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 tabRatio="791"/>
  </bookViews>
  <sheets>
    <sheet name="表格汇总" sheetId="28" r:id="rId1"/>
    <sheet name="合作发展" sheetId="1" r:id="rId2"/>
    <sheet name="自主发展" sheetId="2" r:id="rId3"/>
    <sheet name="产业奖补" sheetId="24" r:id="rId4"/>
    <sheet name="特色产业" sheetId="25" r:id="rId5"/>
    <sheet name="农业局产业发展资金" sheetId="19" r:id="rId6"/>
    <sheet name="农业局合作社基础设施" sheetId="20" r:id="rId7"/>
    <sheet name="民宗局" sheetId="26" r:id="rId8"/>
    <sheet name="科技扶贫" sheetId="10" r:id="rId9"/>
    <sheet name="村集体经济" sheetId="3" r:id="rId10"/>
    <sheet name="基础设施" sheetId="5" r:id="rId11"/>
    <sheet name="危房改造" sheetId="11" r:id="rId12"/>
    <sheet name="培训" sheetId="9" r:id="rId13"/>
    <sheet name="教育补助" sheetId="6" r:id="rId14"/>
    <sheet name="医疗" sheetId="14" r:id="rId15"/>
    <sheet name="金融扶贫" sheetId="7" r:id="rId16"/>
    <sheet name="就业补贴" sheetId="12" r:id="rId17"/>
    <sheet name="护林员" sheetId="16" r:id="rId18"/>
    <sheet name="新农保" sheetId="17" r:id="rId19"/>
    <sheet name="垦区" sheetId="27" r:id="rId20"/>
  </sheets>
  <definedNames>
    <definedName name="_xlnm._FilterDatabase" localSheetId="9" hidden="1">村集体经济!$A$3:$U$5</definedName>
    <definedName name="_xlnm._FilterDatabase" localSheetId="6" hidden="1">农业局合作社基础设施!$A$2:$U$45</definedName>
    <definedName name="_xlnm._FilterDatabase" localSheetId="18" hidden="1">新农保!$A$2:$T$14</definedName>
    <definedName name="_xlnm._FilterDatabase" localSheetId="1" hidden="1">合作发展!$A$2:$U$14</definedName>
    <definedName name="_xlnm._FilterDatabase" localSheetId="12" hidden="1">培训!$A$3:$T$16</definedName>
    <definedName name="_xlnm._FilterDatabase" localSheetId="10" hidden="1">基础设施!$A$3:$T$33</definedName>
    <definedName name="_xlnm._FilterDatabase" localSheetId="13" hidden="1">教育补助!$A$3:$U$65</definedName>
    <definedName name="_xlnm._FilterDatabase" localSheetId="14" hidden="1">医疗!$A$2:$T$43</definedName>
    <definedName name="_xlnm._FilterDatabase" localSheetId="15" hidden="1">金融扶贫!$A$3:$U$10</definedName>
    <definedName name="_xlnm.Print_Titles" localSheetId="5">农业局产业发展资金!$1:$2</definedName>
    <definedName name="_xlnm.Print_Titles" localSheetId="6">农业局合作社基础设施!$1:$2</definedName>
    <definedName name="_xlnm._FilterDatabase" localSheetId="17" hidden="1">护林员!$A$1:$T$11</definedName>
    <definedName name="_xlnm.Print_Titles" localSheetId="1">合作发展!$1:$2</definedName>
    <definedName name="_xlnm.Print_Titles" localSheetId="2">自主发展!$1:$2</definedName>
    <definedName name="_xlnm.Print_Titles" localSheetId="8">科技扶贫!$1:$3</definedName>
    <definedName name="_xlnm.Print_Titles" localSheetId="10">基础设施!$1:$3</definedName>
    <definedName name="_xlnm.Print_Titles" localSheetId="13">教育补助!$1:$3</definedName>
    <definedName name="_xlnm.Print_Titles" localSheetId="14">医疗!$1:$2</definedName>
    <definedName name="_xlnm.Print_Area" localSheetId="15">金融扶贫!$A$1:$U$12</definedName>
    <definedName name="_xlnm.Print_Area" localSheetId="17">护林员!$A$1:$T$11</definedName>
    <definedName name="_xlnm.Print_Area" localSheetId="5">农业局产业发展资金!$A$1:$U$128</definedName>
    <definedName name="_xlnm.Print_Titles" localSheetId="7">民宗局!$1:$2</definedName>
  </definedNames>
  <calcPr calcId="144525"/>
</workbook>
</file>

<file path=xl/sharedStrings.xml><?xml version="1.0" encoding="utf-8"?>
<sst xmlns="http://schemas.openxmlformats.org/spreadsheetml/2006/main" count="7749" uniqueCount="1111">
  <si>
    <t>万宁市2019年脱贫攻坚项目库汇总表</t>
  </si>
  <si>
    <t>序号</t>
  </si>
  <si>
    <t>项目类别</t>
  </si>
  <si>
    <t>2019年</t>
  </si>
  <si>
    <t>备注</t>
  </si>
  <si>
    <t>项目数（个）</t>
  </si>
  <si>
    <t>资金规模
（万元）</t>
  </si>
  <si>
    <t>-</t>
  </si>
  <si>
    <r>
      <rPr>
        <b/>
        <sz val="14"/>
        <color theme="1"/>
        <rFont val="宋体"/>
        <charset val="134"/>
        <scheme val="minor"/>
      </rPr>
      <t>合</t>
    </r>
    <r>
      <rPr>
        <b/>
        <sz val="14"/>
        <color theme="1"/>
        <rFont val="宋体"/>
        <charset val="134"/>
      </rPr>
      <t xml:space="preserve">  计</t>
    </r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</si>
  <si>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</si>
  <si>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</si>
  <si>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</si>
  <si>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</si>
  <si>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</si>
  <si>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</si>
  <si>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</si>
  <si>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</si>
  <si>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万宁市2019年脱贫攻坚产业发展项目库
合作发展</t>
  </si>
  <si>
    <t>项目
编号</t>
  </si>
  <si>
    <t>项目
名称</t>
  </si>
  <si>
    <t>项目
类别</t>
  </si>
  <si>
    <t>建设
性质</t>
  </si>
  <si>
    <t>实施
地点</t>
  </si>
  <si>
    <t>建设
规模</t>
  </si>
  <si>
    <t>筹资方式</t>
  </si>
  <si>
    <t>资金支持方式</t>
  </si>
  <si>
    <t>项目
状态</t>
  </si>
  <si>
    <t>责任
单位</t>
  </si>
  <si>
    <t>受益
对象</t>
  </si>
  <si>
    <t>绩效目标</t>
  </si>
  <si>
    <t>群众是否参与</t>
  </si>
  <si>
    <t>带贫减贫情况</t>
  </si>
  <si>
    <t>入库
时间</t>
  </si>
  <si>
    <t>实施
年度</t>
  </si>
  <si>
    <t>审批
文号</t>
  </si>
  <si>
    <t>申报
单位</t>
  </si>
  <si>
    <t>销号</t>
  </si>
  <si>
    <t>A00001</t>
  </si>
  <si>
    <t>合作发展</t>
  </si>
  <si>
    <t>产业发展</t>
  </si>
  <si>
    <t>新建</t>
  </si>
  <si>
    <t>万城镇</t>
  </si>
  <si>
    <t>278人</t>
  </si>
  <si>
    <t>财政专项资金</t>
  </si>
  <si>
    <t>龙头企业及合作社</t>
  </si>
  <si>
    <t>在建</t>
  </si>
  <si>
    <t>农业局</t>
  </si>
  <si>
    <t>增加贫困户收入，户均收入增加1400元</t>
  </si>
  <si>
    <t>已公示</t>
  </si>
  <si>
    <t>有务工收入</t>
  </si>
  <si>
    <t>2018.10</t>
  </si>
  <si>
    <t>万开办发41号</t>
  </si>
  <si>
    <t>A00002</t>
  </si>
  <si>
    <t>龙滚镇</t>
  </si>
  <si>
    <t>26人</t>
  </si>
  <si>
    <t>A00003</t>
  </si>
  <si>
    <t>长丰镇</t>
  </si>
  <si>
    <t>555人</t>
  </si>
  <si>
    <t>A00004</t>
  </si>
  <si>
    <t>大茂镇</t>
  </si>
  <si>
    <t>5人</t>
  </si>
  <si>
    <t>A00005</t>
  </si>
  <si>
    <t>礼纪镇</t>
  </si>
  <si>
    <t>192人</t>
  </si>
  <si>
    <t>A00006</t>
  </si>
  <si>
    <t>南桥镇</t>
  </si>
  <si>
    <t>44人</t>
  </si>
  <si>
    <t>A00007</t>
  </si>
  <si>
    <t>北大镇</t>
  </si>
  <si>
    <t>1188人</t>
  </si>
  <si>
    <t>A00008</t>
  </si>
  <si>
    <t>后安镇</t>
  </si>
  <si>
    <t>253人</t>
  </si>
  <si>
    <t>A00009</t>
  </si>
  <si>
    <t>东澳镇</t>
  </si>
  <si>
    <t>27人</t>
  </si>
  <si>
    <t>A00010</t>
  </si>
  <si>
    <t>续建</t>
  </si>
  <si>
    <t>和乐镇</t>
  </si>
  <si>
    <t>293人</t>
  </si>
  <si>
    <t>财政专项扶贫资金</t>
  </si>
  <si>
    <t>现金补贴</t>
  </si>
  <si>
    <t>合计</t>
  </si>
  <si>
    <t>万宁市2019年脱贫攻坚产业发展项目库
自主发展</t>
  </si>
  <si>
    <t>建设规模</t>
  </si>
  <si>
    <t>自主发展</t>
  </si>
  <si>
    <t>山根镇</t>
  </si>
  <si>
    <t>购买物资共计41.92万元</t>
  </si>
  <si>
    <t>物资补贴</t>
  </si>
  <si>
    <t>市农业局</t>
  </si>
  <si>
    <t>山根镇贫困户</t>
  </si>
  <si>
    <t>增加贫困户收入，户均收入增加800至2200元间</t>
  </si>
  <si>
    <t>其他</t>
  </si>
  <si>
    <t>购买物资共计65.9万元</t>
  </si>
  <si>
    <t>后安镇贫困户</t>
  </si>
  <si>
    <t>三更罗镇</t>
  </si>
  <si>
    <t>托养寄养</t>
  </si>
  <si>
    <t>三更罗镇贫困户</t>
  </si>
  <si>
    <t>购买物资共计68.4万元</t>
  </si>
  <si>
    <t>和乐镇贫困户</t>
  </si>
  <si>
    <t>购买物资共计110.12万元</t>
  </si>
  <si>
    <t>万城镇贫困户</t>
  </si>
  <si>
    <t>购买物资共计48.56万元</t>
  </si>
  <si>
    <t>财政专项扶持资金</t>
  </si>
  <si>
    <t>东澳镇贫困户</t>
  </si>
  <si>
    <t>购买物资共计59.1352万元</t>
  </si>
  <si>
    <t>龙滚镇贫困户</t>
  </si>
  <si>
    <t>购买物资共计193.8217万元</t>
  </si>
  <si>
    <t>长丰镇贫困户</t>
  </si>
  <si>
    <t>购买物资共计33.92万元</t>
  </si>
  <si>
    <t>大茂镇贫困户</t>
  </si>
  <si>
    <t>购买物资共计129.53万元</t>
  </si>
  <si>
    <t>礼纪镇贫困户</t>
  </si>
  <si>
    <t>A00011</t>
  </si>
  <si>
    <t>购买物资共计177.52万元</t>
  </si>
  <si>
    <t>北大镇贫困户</t>
  </si>
  <si>
    <t>A00012</t>
  </si>
  <si>
    <t>南桥镇镇贫困户</t>
  </si>
  <si>
    <t>万宁市2019年脱贫攻坚产业发展项目库
奖补政策</t>
  </si>
  <si>
    <t>产业奖补</t>
  </si>
  <si>
    <t>71户</t>
  </si>
  <si>
    <t>拟建</t>
  </si>
  <si>
    <t>市农村农业局</t>
  </si>
  <si>
    <t>户增收0.1万元</t>
  </si>
  <si>
    <t>649户</t>
  </si>
  <si>
    <t>417户</t>
  </si>
  <si>
    <t>175户</t>
  </si>
  <si>
    <t>63户</t>
  </si>
  <si>
    <t>1547户</t>
  </si>
  <si>
    <t>110户</t>
  </si>
  <si>
    <t>80户</t>
  </si>
  <si>
    <t>117户</t>
  </si>
  <si>
    <t>357户</t>
  </si>
  <si>
    <t>78户</t>
  </si>
  <si>
    <t>150户</t>
  </si>
  <si>
    <t>万宁市2019年脱贫攻坚产业发展项目库
特色产业</t>
  </si>
  <si>
    <t>特色产业发展</t>
  </si>
  <si>
    <t>建设符合村集体特色产业</t>
  </si>
  <si>
    <r>
      <rPr>
        <sz val="9"/>
        <color theme="1"/>
        <rFont val="宋体"/>
        <charset val="134"/>
        <scheme val="minor"/>
      </rPr>
      <t>财政专项扶贫资金</t>
    </r>
    <r>
      <rPr>
        <sz val="9"/>
        <color theme="1"/>
        <rFont val="宋体"/>
        <charset val="134"/>
      </rPr>
      <t>　</t>
    </r>
  </si>
  <si>
    <t>增加北大镇贫困户收入</t>
  </si>
  <si>
    <t>南桥镇贫困户</t>
  </si>
  <si>
    <t>增加南桥镇贫困户收入</t>
  </si>
  <si>
    <t>增加三更罗镇贫困户收入</t>
  </si>
  <si>
    <t>增加东澳镇贫困户收入</t>
  </si>
  <si>
    <t>增加礼纪镇贫困户收入</t>
  </si>
  <si>
    <t>增加长丰镇贫困户收入</t>
  </si>
  <si>
    <t>万宁市2019年脱贫攻坚产业发展项目库
产业发展资金</t>
  </si>
  <si>
    <t>项目编号</t>
  </si>
  <si>
    <t>项目名称</t>
  </si>
  <si>
    <t>建设性质</t>
  </si>
  <si>
    <t>实施地点</t>
  </si>
  <si>
    <t>项目状态</t>
  </si>
  <si>
    <t>责任单位</t>
  </si>
  <si>
    <t>受益对象</t>
  </si>
  <si>
    <t>入库时间</t>
  </si>
  <si>
    <t>实施年度</t>
  </si>
  <si>
    <t>审批文号</t>
  </si>
  <si>
    <t>申报单位</t>
  </si>
  <si>
    <t>万宁和乐小海咸水鸭养殖专业合作社</t>
  </si>
  <si>
    <t>和乐镇33户139人受益</t>
  </si>
  <si>
    <t>资产收益以外的龙头企业及合作社等</t>
  </si>
  <si>
    <t>使合作社帮扶贫困户脱贫</t>
  </si>
  <si>
    <t>是</t>
  </si>
  <si>
    <t>分红、务工收入</t>
  </si>
  <si>
    <t>19户以上</t>
  </si>
  <si>
    <t>万宁有余罗非鱼养殖专业合作社</t>
  </si>
  <si>
    <t>和乐镇30户137人受益</t>
  </si>
  <si>
    <t>万宁信余农业种养专业合作社</t>
  </si>
  <si>
    <t>和乐镇30户122人受益</t>
  </si>
  <si>
    <t>海南万宁利嘉食品有限公司</t>
  </si>
  <si>
    <t>和乐镇30户112人受益</t>
  </si>
  <si>
    <t>万宁威力养猪专业合作社</t>
  </si>
  <si>
    <t>和乐镇30户121人受益</t>
  </si>
  <si>
    <t>万宁宏达农业种养专业合作社</t>
  </si>
  <si>
    <t>北大镇20户80人受益</t>
  </si>
  <si>
    <t>万宁科农种养专业合作社</t>
  </si>
  <si>
    <t>北大镇22户82人受益</t>
  </si>
  <si>
    <t>万宁华武种养专业合作社</t>
  </si>
  <si>
    <t>北大镇20户82人受益</t>
  </si>
  <si>
    <t>万宁东岭源丰种养专业合作社</t>
  </si>
  <si>
    <t>北大镇24户99人受益</t>
  </si>
  <si>
    <t>万宁禄马田农业种养专业合作社</t>
  </si>
  <si>
    <t>北大镇25户99人受益</t>
  </si>
  <si>
    <t>万宁兴民东山羊养殖专业合作社</t>
  </si>
  <si>
    <t>北大镇123户520人受益</t>
  </si>
  <si>
    <t>万宁一品山鸡养殖专业合作社</t>
  </si>
  <si>
    <t>北大镇20户73人受益</t>
  </si>
  <si>
    <t>A00013</t>
  </si>
  <si>
    <t>万宁安绿后安海鸭养殖专业合作社</t>
  </si>
  <si>
    <t>后安镇44户187人受益</t>
  </si>
  <si>
    <t>A00014</t>
  </si>
  <si>
    <t>万宁雅韵种养专业合作社</t>
  </si>
  <si>
    <t>后安镇21户87人受益</t>
  </si>
  <si>
    <t>A00015</t>
  </si>
  <si>
    <t>海南开泰东山羊产业有限公司</t>
  </si>
  <si>
    <t>后安镇50户231人受益</t>
  </si>
  <si>
    <t>A00016</t>
  </si>
  <si>
    <t>万宁吴野贵孵化专业合作社</t>
  </si>
  <si>
    <t>后安镇20户99人受益</t>
  </si>
  <si>
    <t>A00017</t>
  </si>
  <si>
    <t>万宁市利红槟榔种植专业合作社</t>
  </si>
  <si>
    <t>后安镇50户212人受益</t>
  </si>
  <si>
    <t>A00018</t>
  </si>
  <si>
    <t>万宁绿岛富硒槟榔种养专业合作社</t>
  </si>
  <si>
    <t>大茂镇20户75人受益</t>
  </si>
  <si>
    <t>A00019</t>
  </si>
  <si>
    <t>万宁鑫源种养专业合作社</t>
  </si>
  <si>
    <t>大茂镇24户104人受益</t>
  </si>
  <si>
    <t>A00020</t>
  </si>
  <si>
    <t>万宁鸿利槟榔产销专业合作社</t>
  </si>
  <si>
    <t>大茂镇56户248人受益</t>
  </si>
  <si>
    <t>A00021</t>
  </si>
  <si>
    <t>万宁源生态东山羊产销农民专业合作社</t>
  </si>
  <si>
    <t>万城镇100户319人受益</t>
  </si>
  <si>
    <t>A00022</t>
  </si>
  <si>
    <t>万宁华菁种养专业合作社</t>
  </si>
  <si>
    <t>长丰镇20户84人受益</t>
  </si>
  <si>
    <t>A00023</t>
  </si>
  <si>
    <t>万宁斯清富硒槟榔种植专业合作社</t>
  </si>
  <si>
    <t>长丰镇20户99人受益</t>
  </si>
  <si>
    <t>A00024</t>
  </si>
  <si>
    <t>万宁鑫辉槟榔产销专业合作社</t>
  </si>
  <si>
    <t>长丰镇20户60人受益</t>
  </si>
  <si>
    <t>A00025</t>
  </si>
  <si>
    <t>万宁新岁丰农业休闲观光有限公司</t>
  </si>
  <si>
    <t>长丰镇42户155人受益</t>
  </si>
  <si>
    <t>A00026</t>
  </si>
  <si>
    <t>海南雅利农业开发有限公司</t>
  </si>
  <si>
    <t>长丰镇67户281人受益</t>
  </si>
  <si>
    <t>A00027</t>
  </si>
  <si>
    <t>万宁丰润种养专业合作社</t>
  </si>
  <si>
    <t>长丰镇27户117人受益</t>
  </si>
  <si>
    <t>A00028</t>
  </si>
  <si>
    <t>万宁挺发瓜菜种植专业合作社</t>
  </si>
  <si>
    <t>东澳镇31户104人受益</t>
  </si>
  <si>
    <t>A00029</t>
  </si>
  <si>
    <t>万宁民丰瓜菜种植专业合作社</t>
  </si>
  <si>
    <t>东澳镇53户194人受益</t>
  </si>
  <si>
    <t>A00030</t>
  </si>
  <si>
    <t>海南万宁天海蓝牧业专业合作社</t>
  </si>
  <si>
    <t>东澳镇22户92人受益</t>
  </si>
  <si>
    <t>A00031</t>
  </si>
  <si>
    <t>万宁厚福香芋种植专业合作社</t>
  </si>
  <si>
    <t>东澳镇23户89人受益</t>
  </si>
  <si>
    <t>A00032</t>
  </si>
  <si>
    <t>万宁照明果菜产销专业合作社</t>
  </si>
  <si>
    <t>礼记镇50户223人受益</t>
  </si>
  <si>
    <t>A00033</t>
  </si>
  <si>
    <t>海南华润五丰农业开发有限公司</t>
  </si>
  <si>
    <t>礼记镇50户208人受益</t>
  </si>
  <si>
    <t>A00034</t>
  </si>
  <si>
    <t>万宁华润希望小镇润农农民专业合作社</t>
  </si>
  <si>
    <t>礼记镇50户205人受益</t>
  </si>
  <si>
    <t>A00035</t>
  </si>
  <si>
    <t>万宁三更罗福众种养专业合作社</t>
  </si>
  <si>
    <t>三更罗镇53户243人受益</t>
  </si>
  <si>
    <t>A00036</t>
  </si>
  <si>
    <t>万宁三更罗精裕种养专业合作社</t>
  </si>
  <si>
    <t>三更罗镇20户78人受益</t>
  </si>
  <si>
    <t>A00037</t>
  </si>
  <si>
    <t>海南绿崛农业开发有限公司</t>
  </si>
  <si>
    <t>三更罗镇47户186人受益</t>
  </si>
  <si>
    <t>A00038</t>
  </si>
  <si>
    <t>万宁道华种养专业合作社</t>
  </si>
  <si>
    <t>三更罗镇21户84人受益</t>
  </si>
  <si>
    <t>A00039</t>
  </si>
  <si>
    <t>万宁三泉种养专业合作社</t>
  </si>
  <si>
    <t>三更罗镇21户82人受益</t>
  </si>
  <si>
    <t>A00040</t>
  </si>
  <si>
    <t>万宁李氏种养专业合作社</t>
  </si>
  <si>
    <t>三更罗镇20户85人受益</t>
  </si>
  <si>
    <t>A00041</t>
  </si>
  <si>
    <t>海南省兴隆原产地有机咖啡有限公司</t>
  </si>
  <si>
    <t>三更罗镇51户218人受益</t>
  </si>
  <si>
    <t>A00042</t>
  </si>
  <si>
    <t>万宁晓明种养专业合作社</t>
  </si>
  <si>
    <t>三更罗镇20户73人受益</t>
  </si>
  <si>
    <t>A00043</t>
  </si>
  <si>
    <t>万宁三更罗扶致种养专业合作社</t>
  </si>
  <si>
    <t>三更罗镇20户75人受益</t>
  </si>
  <si>
    <t>A00044</t>
  </si>
  <si>
    <t>万宁三更罗三水农庄种养专业合作社</t>
  </si>
  <si>
    <t>三更罗镇24户99人受益</t>
  </si>
  <si>
    <t>A00045</t>
  </si>
  <si>
    <t>万宁黄佳种养专业合作社</t>
  </si>
  <si>
    <t>三更罗镇25户99人受益</t>
  </si>
  <si>
    <t>A00046</t>
  </si>
  <si>
    <t>万宁田尾叶菜种植专业合作社</t>
  </si>
  <si>
    <t>南桥镇20户71人受益</t>
  </si>
  <si>
    <t>A00047</t>
  </si>
  <si>
    <t>万宁绿宝源种养专业合作社</t>
  </si>
  <si>
    <t>南桥镇33户129人受益</t>
  </si>
  <si>
    <t>A00048</t>
  </si>
  <si>
    <t>万宁南桥利瑞养鸡专业合作社</t>
  </si>
  <si>
    <t>南桥镇38户152人受益</t>
  </si>
  <si>
    <t>A00049</t>
  </si>
  <si>
    <t>万宁辉煌农副产品产销专业合作社</t>
  </si>
  <si>
    <t>南桥镇30户136人受益</t>
  </si>
  <si>
    <t>A00050</t>
  </si>
  <si>
    <t>海南科源藿香科技开发有限公司</t>
  </si>
  <si>
    <t>南桥镇56户232人受益</t>
  </si>
  <si>
    <t>A00051</t>
  </si>
  <si>
    <t>万宁海田养殖专业合作社</t>
  </si>
  <si>
    <t>后安镇29户131人受益</t>
  </si>
  <si>
    <t>A00052</t>
  </si>
  <si>
    <t>万宁康美滋土鸡养殖专业合作社</t>
  </si>
  <si>
    <t>大茂镇31户149人受益</t>
  </si>
  <si>
    <t>A00053</t>
  </si>
  <si>
    <t>万宁大洲宏胜黑山羊养殖专业合作社</t>
  </si>
  <si>
    <t>长丰镇26户100人受益</t>
  </si>
  <si>
    <t>A00054</t>
  </si>
  <si>
    <t>万宁通天逻农业种养专业合作社</t>
  </si>
  <si>
    <t>北大镇20户77人受益</t>
  </si>
  <si>
    <t>A00055</t>
  </si>
  <si>
    <t>万宁善群养殖专业合作社</t>
  </si>
  <si>
    <t>北大镇20户85人受益</t>
  </si>
  <si>
    <t>A00056</t>
  </si>
  <si>
    <t>万宁欧姐山寮鸡种养专业合作社</t>
  </si>
  <si>
    <t>北大镇20户84人受益</t>
  </si>
  <si>
    <t>A00057</t>
  </si>
  <si>
    <t>A00058</t>
  </si>
  <si>
    <t>万宁北大六角岭山鸡养殖场</t>
  </si>
  <si>
    <t>北大镇112户490人受益</t>
  </si>
  <si>
    <t>A00059</t>
  </si>
  <si>
    <t>海南老羊倌农业开发有限公司</t>
  </si>
  <si>
    <t>A00060</t>
  </si>
  <si>
    <t>A00061</t>
  </si>
  <si>
    <t>万宁隆联热作种植专业合作社</t>
  </si>
  <si>
    <t>北大镇25户108人受益</t>
  </si>
  <si>
    <t>A00062</t>
  </si>
  <si>
    <t>万宁公羽种养专业合作社</t>
  </si>
  <si>
    <t>北大镇20户100人受益</t>
  </si>
  <si>
    <t>A00063</t>
  </si>
  <si>
    <t>万宁酬勤养殖专业合作社</t>
  </si>
  <si>
    <t>后安镇51户239人受益</t>
  </si>
  <si>
    <t>A00064</t>
  </si>
  <si>
    <t>后安镇30户146人受益</t>
  </si>
  <si>
    <t>A00065</t>
  </si>
  <si>
    <t>后安镇28户115人受益</t>
  </si>
  <si>
    <t>A00066</t>
  </si>
  <si>
    <t>万宁克华种养专业合作社</t>
  </si>
  <si>
    <t>后安镇42户206人受益</t>
  </si>
  <si>
    <t>A00067</t>
  </si>
  <si>
    <t>A00068</t>
  </si>
  <si>
    <t>海南永生果菜产销专业合作社</t>
  </si>
  <si>
    <t>万城镇27户105人受益</t>
  </si>
  <si>
    <t>A00069</t>
  </si>
  <si>
    <t>万城镇20户76人受益</t>
  </si>
  <si>
    <t>A00070</t>
  </si>
  <si>
    <t>长丰镇21户90人受益</t>
  </si>
  <si>
    <t>A00071</t>
  </si>
  <si>
    <t>长丰镇50户216人受益</t>
  </si>
  <si>
    <t>A00072</t>
  </si>
  <si>
    <t>长丰镇51户129人受益</t>
  </si>
  <si>
    <t>A00073</t>
  </si>
  <si>
    <t>长丰镇35户146人受益</t>
  </si>
  <si>
    <t>A00074</t>
  </si>
  <si>
    <t>万宁长丰水表畜牧养殖专业合作社</t>
  </si>
  <si>
    <t>A00075</t>
  </si>
  <si>
    <t>长丰镇60户259人受益</t>
  </si>
  <si>
    <t>A00076</t>
  </si>
  <si>
    <t>东澳镇37户143人受益</t>
  </si>
  <si>
    <t>A00077</t>
  </si>
  <si>
    <t>万宁天海蓝牧专业合作社</t>
  </si>
  <si>
    <t>东澳镇21户88人受益</t>
  </si>
  <si>
    <t>A00078</t>
  </si>
  <si>
    <t>万宁宏润绿色农业开发合作社</t>
  </si>
  <si>
    <t>东澳镇22户73人受益</t>
  </si>
  <si>
    <t>A00079</t>
  </si>
  <si>
    <t>东澳镇22户83人受益</t>
  </si>
  <si>
    <t>A00080</t>
  </si>
  <si>
    <t>万宁凯林种植专业合作社</t>
  </si>
  <si>
    <t>礼记镇30户100人受益</t>
  </si>
  <si>
    <t>A00081</t>
  </si>
  <si>
    <t>金太阳果蔬产销专业合作社</t>
  </si>
  <si>
    <t>礼记镇50户248人受益</t>
  </si>
  <si>
    <t>A00082</t>
  </si>
  <si>
    <t>万宁之雄种养专业合作社</t>
  </si>
  <si>
    <t>礼记镇20户91人受益</t>
  </si>
  <si>
    <t>A00083</t>
  </si>
  <si>
    <t>华润五丰养殖有限公司</t>
  </si>
  <si>
    <t>礼记镇50户173人受益</t>
  </si>
  <si>
    <t>A00084</t>
  </si>
  <si>
    <t>三更罗镇26户127人受益</t>
  </si>
  <si>
    <t>A00085</t>
  </si>
  <si>
    <t>万宁三更罗三泉种养专业合作社</t>
  </si>
  <si>
    <t>三更罗镇29户107人受益</t>
  </si>
  <si>
    <t>A00086</t>
  </si>
  <si>
    <t>万宁新中金顺合作社</t>
  </si>
  <si>
    <t>三更罗镇20户88人受益</t>
  </si>
  <si>
    <t>A00087</t>
  </si>
  <si>
    <t>万宁市博雅槟榔产销合作社</t>
  </si>
  <si>
    <t>三更罗镇22户94人受益</t>
  </si>
  <si>
    <t>A00088</t>
  </si>
  <si>
    <t>三更罗镇20户79人受益</t>
  </si>
  <si>
    <t>A00089</t>
  </si>
  <si>
    <t>万宁市三更罗福众种养专业合作社</t>
  </si>
  <si>
    <t>三更罗镇28户126人受益</t>
  </si>
  <si>
    <t>A00090</t>
  </si>
  <si>
    <t>万宁尚圆种养专业合作社</t>
  </si>
  <si>
    <t>三更罗镇34户159人受益</t>
  </si>
  <si>
    <t>A00091</t>
  </si>
  <si>
    <t>万宁辉煌农产品产销专业合作社</t>
  </si>
  <si>
    <t>南桥镇24户105人受益</t>
  </si>
  <si>
    <t>A00092</t>
  </si>
  <si>
    <t>万宁恒发富硒槟榔产销专业合作社</t>
  </si>
  <si>
    <t>南桥镇53户239人受益</t>
  </si>
  <si>
    <t>A00093</t>
  </si>
  <si>
    <t>南桥镇24户91人受益</t>
  </si>
  <si>
    <t>A00094</t>
  </si>
  <si>
    <t>海南四方种养业观光休闲家庭农场</t>
  </si>
  <si>
    <t>南桥镇52户219人受益</t>
  </si>
  <si>
    <t>A00095</t>
  </si>
  <si>
    <t>万宁济民果菜产销专业合作社</t>
  </si>
  <si>
    <t>龙滚镇26户94人受益</t>
  </si>
  <si>
    <t>A00096</t>
  </si>
  <si>
    <t>海南和丰环保颗粒有限公司</t>
  </si>
  <si>
    <t>和乐镇48户188人受益</t>
  </si>
  <si>
    <t>A00097</t>
  </si>
  <si>
    <t>万宁和乐忠喜种养专业合作社</t>
  </si>
  <si>
    <t>和乐镇30户134人受益</t>
  </si>
  <si>
    <t>A00098</t>
  </si>
  <si>
    <t>万宁总诚槟榔种植专业合作社</t>
  </si>
  <si>
    <t>和乐镇30户135人受益</t>
  </si>
  <si>
    <t>A00099</t>
  </si>
  <si>
    <t>万宁和乐岁丰种植专业合作社</t>
  </si>
  <si>
    <t>和乐镇20户92人受益</t>
  </si>
  <si>
    <t>A00100</t>
  </si>
  <si>
    <t>北大镇20户108人受益</t>
  </si>
  <si>
    <t>A00101</t>
  </si>
  <si>
    <t>万宁东岭双木农民养殖专业合作社</t>
  </si>
  <si>
    <t>北大镇19户以下贫困户收益</t>
  </si>
  <si>
    <t>5-19户</t>
  </si>
  <si>
    <t>A00102</t>
  </si>
  <si>
    <t>万宁隆联热作种植合作社</t>
  </si>
  <si>
    <t>A00103</t>
  </si>
  <si>
    <t>万宁汉勇种养专业合作社</t>
  </si>
  <si>
    <t>A00104</t>
  </si>
  <si>
    <t>万宁和谐浩兴瓜菜种养合作社</t>
  </si>
  <si>
    <t>A00105</t>
  </si>
  <si>
    <t>A00106</t>
  </si>
  <si>
    <t>万宁嘉妮红热带水果专业合作社</t>
  </si>
  <si>
    <t>A00107</t>
  </si>
  <si>
    <t>A00108</t>
  </si>
  <si>
    <t>万宁永军种养专业合作社</t>
  </si>
  <si>
    <t>A00109</t>
  </si>
  <si>
    <t>万宁宋佳养猪专业合作社</t>
  </si>
  <si>
    <t>A00110</t>
  </si>
  <si>
    <t>万宁顺利种养专业合作社</t>
  </si>
  <si>
    <t>A00111</t>
  </si>
  <si>
    <t>万宁大农发瓜菜种植专业合作社</t>
  </si>
  <si>
    <t>A00112</t>
  </si>
  <si>
    <t>万宁新潭湾专业合作社</t>
  </si>
  <si>
    <t>东奥镇19户以下贫困户收益</t>
  </si>
  <si>
    <t>A00113</t>
  </si>
  <si>
    <t>万宁旺丰瓜菜种植专业合作社</t>
  </si>
  <si>
    <t>A00114</t>
  </si>
  <si>
    <t>万宁宏润绿色农业开发专业合作社</t>
  </si>
  <si>
    <t>A00115</t>
  </si>
  <si>
    <t>南桥镇19户以下贫困户收益</t>
  </si>
  <si>
    <t>A00116</t>
  </si>
  <si>
    <t>万宁长丰海峰槟榔种植专业合作社</t>
  </si>
  <si>
    <t>和乐镇19户以下贫困户收益</t>
  </si>
  <si>
    <t>A00117</t>
  </si>
  <si>
    <t>东岭居</t>
  </si>
  <si>
    <t>垦区贫困户收益</t>
  </si>
  <si>
    <t>垦区</t>
  </si>
  <si>
    <t>A00118</t>
  </si>
  <si>
    <t>万宁通天锣农业种养专业合作社</t>
  </si>
  <si>
    <t>A00119</t>
  </si>
  <si>
    <t>南林居</t>
  </si>
  <si>
    <t>A00120</t>
  </si>
  <si>
    <t>东和居</t>
  </si>
  <si>
    <t>A00121</t>
  </si>
  <si>
    <t>三更罗镇娜娜专业种养合作社</t>
  </si>
  <si>
    <t>新中居</t>
  </si>
  <si>
    <t>A00122</t>
  </si>
  <si>
    <t>东兴居</t>
  </si>
  <si>
    <t>A00123</t>
  </si>
  <si>
    <t>A00124</t>
  </si>
  <si>
    <t>万宁侨队兴荣种养专业合作社</t>
  </si>
  <si>
    <t>A00125</t>
  </si>
  <si>
    <t>万宁欧姐山尞鸡种养专业合作社</t>
  </si>
  <si>
    <t>万宁市2019年脱贫攻坚产业发展项目库
合作社基础配套设施</t>
  </si>
  <si>
    <t>基础设施</t>
  </si>
  <si>
    <t>和乐镇30户贫困户</t>
  </si>
  <si>
    <t>大茂镇31户贫困户</t>
  </si>
  <si>
    <t>南桥镇57户贫困户</t>
  </si>
  <si>
    <t>南桥镇33户贫困户</t>
  </si>
  <si>
    <t>后安镇50户贫困户</t>
  </si>
  <si>
    <t>万宁宝岛生猪养殖专业合作社</t>
  </si>
  <si>
    <t>后安镇26户108人受益</t>
  </si>
  <si>
    <t>后安镇28户贫困户</t>
  </si>
  <si>
    <t>后安镇55户贫困户</t>
  </si>
  <si>
    <t>三更罗镇47户贫困户</t>
  </si>
  <si>
    <t>万城镇102户贫困户</t>
  </si>
  <si>
    <t>长丰镇26户贫困户</t>
  </si>
  <si>
    <t>南桥镇、三更罗镇</t>
  </si>
  <si>
    <t>南桥镇、三更罗镇52户贫困户</t>
  </si>
  <si>
    <t>东澳镇50户贫困户</t>
  </si>
  <si>
    <t>三更罗镇20户贫困户</t>
  </si>
  <si>
    <t>北大镇20户贫困户</t>
  </si>
  <si>
    <t>南桥镇52户贫困户</t>
  </si>
  <si>
    <t>礼纪镇50户贫困户</t>
  </si>
  <si>
    <t>和乐镇21户贫困户</t>
  </si>
  <si>
    <t>万宁威力养猪合作社</t>
  </si>
  <si>
    <t>后安镇30户贫困户</t>
  </si>
  <si>
    <t>后安镇48户贫困户</t>
  </si>
  <si>
    <t>后安镇20户贫困户</t>
  </si>
  <si>
    <t>北大镇25户贫困户</t>
  </si>
  <si>
    <t>东澳镇21户贫困户</t>
  </si>
  <si>
    <t>东澳镇22户贫困户</t>
  </si>
  <si>
    <t>三更罗镇29户贫困户</t>
  </si>
  <si>
    <t>万宁新中金顺种养专业合作社</t>
  </si>
  <si>
    <t>万宁博雅槟榔产销专业合作社</t>
  </si>
  <si>
    <t>三更罗镇22户贫困户</t>
  </si>
  <si>
    <t>长丰镇51户贫困户</t>
  </si>
  <si>
    <t>大茂镇90户贫困户</t>
  </si>
  <si>
    <t>万宁市金太阳果蔬产销专业合作社</t>
  </si>
  <si>
    <t>礼纪镇56户贫困户</t>
  </si>
  <si>
    <t>南桥镇51户贫困户</t>
  </si>
  <si>
    <t xml:space="preserve">海南雅利农业开发有限公司 </t>
  </si>
  <si>
    <t>长丰镇67户贫困户</t>
  </si>
  <si>
    <t>后安镇44户贫困户</t>
  </si>
  <si>
    <t>万宁市2019年脱贫攻坚产业发展项目库
民宗局产业扶持</t>
  </si>
  <si>
    <t>筹资
方式</t>
  </si>
  <si>
    <t>绩效
目标</t>
  </si>
  <si>
    <t>万宁兴民东山羊养殖专业合作社养羊工程</t>
  </si>
  <si>
    <t>东山羊养殖专业合作社</t>
  </si>
  <si>
    <t>羊舍、员工、宿舍、围栏等</t>
  </si>
  <si>
    <r>
      <rPr>
        <sz val="8"/>
        <color theme="1"/>
        <rFont val="宋体"/>
        <charset val="134"/>
        <scheme val="minor"/>
      </rPr>
      <t>财政专项扶贫资金</t>
    </r>
    <r>
      <rPr>
        <sz val="8"/>
        <color theme="1"/>
        <rFont val="宋体"/>
        <charset val="134"/>
      </rPr>
      <t>　</t>
    </r>
  </si>
  <si>
    <t>60户230人</t>
  </si>
  <si>
    <t>提升合作社捆绑贫困户的能力</t>
  </si>
  <si>
    <t>山牛田村委会鱼鸭混养工程</t>
  </si>
  <si>
    <t>山牛田村</t>
  </si>
  <si>
    <t>鱼塘挡土墙、涵洞、饲养棚、饲料室等</t>
  </si>
  <si>
    <t>50户</t>
  </si>
  <si>
    <t>万宁新中金顺种养专业合作社养羊项目</t>
  </si>
  <si>
    <t>上溪村委会25队</t>
  </si>
  <si>
    <t>羊舍及设备</t>
  </si>
  <si>
    <t>市民宗局</t>
  </si>
  <si>
    <t>20户 88人</t>
  </si>
  <si>
    <t>人均纯收入增加1400元</t>
  </si>
  <si>
    <t>万宁道华种养专业合作社养羊项目</t>
  </si>
  <si>
    <t>加朝村委会</t>
  </si>
  <si>
    <t>21户 84人</t>
  </si>
  <si>
    <t>万宁福众种养专业合作社养鸡项目</t>
  </si>
  <si>
    <t>内岭村委会</t>
  </si>
  <si>
    <t>鸡舍及设备</t>
  </si>
  <si>
    <t>81户369人</t>
  </si>
  <si>
    <t>万宁新岁丰农业休闲观光有限公司种植莲雾项目</t>
  </si>
  <si>
    <t>边肚等8个村委会</t>
  </si>
  <si>
    <t>工作间及设备等</t>
  </si>
  <si>
    <t>102户414人</t>
  </si>
  <si>
    <t>万宁华菁种养专业合作社养羊项目</t>
  </si>
  <si>
    <t>七甲村委会</t>
  </si>
  <si>
    <t>羊舍及设备等</t>
  </si>
  <si>
    <t>71户213人</t>
  </si>
  <si>
    <t>万宁欧姐山寮鸡种养专业合作社养鸡工程</t>
  </si>
  <si>
    <t>建鸡舍、饲料房、围栏等</t>
  </si>
  <si>
    <t>20户</t>
  </si>
  <si>
    <t>贫困户年人均增收1400元</t>
  </si>
  <si>
    <t>万宁华武种养专业合作社养猪工程</t>
  </si>
  <si>
    <t>坚东村</t>
  </si>
  <si>
    <t>建猪舍等</t>
  </si>
  <si>
    <t>万宁善群养殖专业合作社养龟工程</t>
  </si>
  <si>
    <t>装修孵化室及购置设备等</t>
  </si>
  <si>
    <t>万宁通天逻种养专业合作社养羊工程</t>
  </si>
  <si>
    <t>羊舍及硬化道路等</t>
  </si>
  <si>
    <t>20户80人</t>
  </si>
  <si>
    <t>上溪村人居环境改造项目</t>
  </si>
  <si>
    <t>上溪村委会上溪村</t>
  </si>
  <si>
    <t>休闲点及村道等</t>
  </si>
  <si>
    <t>48户256人</t>
  </si>
  <si>
    <t>村容村貌得到改善</t>
  </si>
  <si>
    <t>水表村饮水工程</t>
  </si>
  <si>
    <t>黄山村委会</t>
  </si>
  <si>
    <t>建滤水池、铺设水管等</t>
  </si>
  <si>
    <t>45户</t>
  </si>
  <si>
    <t>改善45户村民饮水问题</t>
  </si>
  <si>
    <t>映田村农田水利建设</t>
  </si>
  <si>
    <t>映田村</t>
  </si>
  <si>
    <t>维修拦水坝、新建渡槽等</t>
  </si>
  <si>
    <r>
      <rPr>
        <sz val="8"/>
        <color theme="1"/>
        <rFont val="宋体"/>
        <charset val="134"/>
        <scheme val="minor"/>
      </rPr>
      <t>200</t>
    </r>
    <r>
      <rPr>
        <sz val="8"/>
        <color theme="1"/>
        <rFont val="宋体"/>
        <charset val="134"/>
      </rPr>
      <t>户</t>
    </r>
  </si>
  <si>
    <t>改善农田灌溉条件</t>
  </si>
  <si>
    <t>山牛田村村容村貌整治工程</t>
  </si>
  <si>
    <t>建排污设施、休闲点、村路护栏、护堤及民族团结进步宣传栏等</t>
  </si>
  <si>
    <r>
      <rPr>
        <sz val="8"/>
        <color theme="1"/>
        <rFont val="宋体"/>
        <charset val="134"/>
        <scheme val="minor"/>
      </rPr>
      <t>84</t>
    </r>
    <r>
      <rPr>
        <sz val="8"/>
        <color theme="1"/>
        <rFont val="宋体"/>
        <charset val="134"/>
      </rPr>
      <t>户357人</t>
    </r>
  </si>
  <si>
    <t>改善村庄人居环境、确保贫困群众行路安全及各族人民和谐共处</t>
  </si>
  <si>
    <t>山牛田村委会</t>
  </si>
  <si>
    <t>羊舍、员工宿舍、围栏等</t>
  </si>
  <si>
    <t>年人均增收600元</t>
  </si>
  <si>
    <t>万宁市2019年脱贫攻坚产业发展项目库
科技扶贫</t>
  </si>
  <si>
    <t>资金规模
(万元)</t>
  </si>
  <si>
    <t>科技扶贫</t>
  </si>
  <si>
    <t>135.36亩</t>
  </si>
  <si>
    <t>省级专项扶贫资金</t>
  </si>
  <si>
    <t>现金</t>
  </si>
  <si>
    <t>市槟榔和热作产业局</t>
  </si>
  <si>
    <t>102户</t>
  </si>
  <si>
    <t>防治槟榔病虫害，保障槟榔正常生产</t>
  </si>
  <si>
    <t>9亩</t>
  </si>
  <si>
    <t>6户</t>
  </si>
  <si>
    <t>69.4亩</t>
  </si>
  <si>
    <t>32户</t>
  </si>
  <si>
    <r>
      <rPr>
        <sz val="9"/>
        <color theme="1"/>
        <rFont val="Calibri"/>
        <charset val="134"/>
      </rPr>
      <t>157.41</t>
    </r>
    <r>
      <rPr>
        <sz val="9"/>
        <color theme="1"/>
        <rFont val="宋体"/>
        <charset val="134"/>
      </rPr>
      <t>亩</t>
    </r>
  </si>
  <si>
    <t>548.8亩</t>
  </si>
  <si>
    <t>153户</t>
  </si>
  <si>
    <t>1264亩</t>
  </si>
  <si>
    <t>1264户</t>
  </si>
  <si>
    <t>193.4亩</t>
  </si>
  <si>
    <t>73户</t>
  </si>
  <si>
    <t>万宁市2019年脱贫攻坚产业发展项目库
贫困村集体经济</t>
  </si>
  <si>
    <t>村级集体经济</t>
  </si>
  <si>
    <t>加入老羊倌合作社、兴民养羊合作社、源丰合作社，壮大合作社的发展</t>
  </si>
  <si>
    <t>山牛田村委会、下三村委会、内罗村委会、联群村委会</t>
  </si>
  <si>
    <t>增利村集体经济收入</t>
  </si>
  <si>
    <t>新建白鸽圈舍800㎡，配套用房200㎡</t>
  </si>
  <si>
    <t>村集体经济</t>
  </si>
  <si>
    <t>每个村投入村集体经济50万元</t>
  </si>
  <si>
    <t>净增收集体收入5万元</t>
  </si>
  <si>
    <t>万宁市2019年脱贫攻坚基础设施项目库
基础设施</t>
  </si>
  <si>
    <t>B00001</t>
  </si>
  <si>
    <t>村路硬化</t>
  </si>
  <si>
    <t>南平村委会（下村村、新村村、双沟村）</t>
  </si>
  <si>
    <t>4.2公里</t>
  </si>
  <si>
    <t>254户1076人</t>
  </si>
  <si>
    <t>解决群众出行困难问题</t>
  </si>
  <si>
    <t>B00002</t>
  </si>
  <si>
    <t>二村村委会(龙马沟村，铺仔村，三角水农场，竹六村)</t>
  </si>
  <si>
    <t>5公里</t>
  </si>
  <si>
    <t>350户1340人</t>
  </si>
  <si>
    <t>B00003</t>
  </si>
  <si>
    <t>加苗村委会(排溪村，苗八村)</t>
  </si>
  <si>
    <t>3.9公里</t>
  </si>
  <si>
    <t>173户844人</t>
  </si>
  <si>
    <t>B00004</t>
  </si>
  <si>
    <t>太阳能路灯</t>
  </si>
  <si>
    <t>南平村委会 (上村村，新村村)</t>
  </si>
  <si>
    <t>68盏</t>
  </si>
  <si>
    <t>解决村道照明问题</t>
  </si>
  <si>
    <t>B00005</t>
  </si>
  <si>
    <t>内岭村委会(内一村，内二村，新村村，什坡村)</t>
  </si>
  <si>
    <t>100盏</t>
  </si>
  <si>
    <t>258户1079人</t>
  </si>
  <si>
    <t>B00006</t>
  </si>
  <si>
    <t>二村村委会 (牛契村，竹六村)</t>
  </si>
  <si>
    <t>116盏</t>
  </si>
  <si>
    <t>B00007</t>
  </si>
  <si>
    <t>加苗村委会 苗七村</t>
  </si>
  <si>
    <t>30盏</t>
  </si>
  <si>
    <t>B00008</t>
  </si>
  <si>
    <t>大堀村委会（牛寒一村、大发村、官谋村、车田村）</t>
  </si>
  <si>
    <t>3公里</t>
  </si>
  <si>
    <t>160户   640人</t>
  </si>
  <si>
    <t>B00009</t>
  </si>
  <si>
    <t>水利工程</t>
  </si>
  <si>
    <t>映田村委会</t>
  </si>
  <si>
    <t>古塔水利、栏水坝20m、渠道1公里</t>
  </si>
  <si>
    <t>130户   518人</t>
  </si>
  <si>
    <t>解决农田灌溉问题</t>
  </si>
  <si>
    <t>B00010</t>
  </si>
  <si>
    <t>排水沟、防护栏、休闲点</t>
  </si>
  <si>
    <t>坚西村委会白坎园村</t>
  </si>
  <si>
    <t>排水沟0.4公里、防护栏0.3公里、休闲点</t>
  </si>
  <si>
    <t>56户
243人</t>
  </si>
  <si>
    <t>解决群众出行安全、改善村庄人居环境问题</t>
  </si>
  <si>
    <t>B00011</t>
  </si>
  <si>
    <t>道路硬化</t>
  </si>
  <si>
    <t>北大村委会（水一村、水  二、古田村、新  村、丁坡村、加一村、加二村）</t>
  </si>
  <si>
    <t>7公里</t>
  </si>
  <si>
    <t>237户   1014人</t>
  </si>
  <si>
    <t>B00012</t>
  </si>
  <si>
    <t>尖岭村委会斗田村</t>
  </si>
  <si>
    <t>1.2公里</t>
  </si>
  <si>
    <t>35户
146人</t>
  </si>
  <si>
    <t>B00013</t>
  </si>
  <si>
    <t>挡土墙建设</t>
  </si>
  <si>
    <t>北大村委会（水一村、水二村、古田村、新村、丁坡村、加一村、加二村、封塔村）</t>
  </si>
  <si>
    <t>2公里</t>
  </si>
  <si>
    <t>270户   1159人</t>
  </si>
  <si>
    <t>解决道路硬化配套设施问题</t>
  </si>
  <si>
    <t>B00014</t>
  </si>
  <si>
    <t>涵洞工程</t>
  </si>
  <si>
    <t>北大村委会（水尾村大路至水尾苗村）</t>
  </si>
  <si>
    <t>3座</t>
  </si>
  <si>
    <t>45户
180人</t>
  </si>
  <si>
    <t>解决农民出行问题</t>
  </si>
  <si>
    <t>B00015</t>
  </si>
  <si>
    <t>排污渠道</t>
  </si>
  <si>
    <t>北大村委会（加一村、加二村、古田村）</t>
  </si>
  <si>
    <t>3个自然村各建设1个污水处理点</t>
  </si>
  <si>
    <t>120户   568人</t>
  </si>
  <si>
    <t>解决村庄排污问题、改善人居环境</t>
  </si>
  <si>
    <t>B00016</t>
  </si>
  <si>
    <t>光网建设</t>
  </si>
  <si>
    <t>新建光缆6.32皮长公里，新建FTTH端口 320线</t>
  </si>
  <si>
    <t>解决光纤上网问题</t>
  </si>
  <si>
    <t>B00017</t>
  </si>
  <si>
    <t>尖岭村</t>
  </si>
  <si>
    <t>80盏</t>
  </si>
  <si>
    <t>456户   2000人</t>
  </si>
  <si>
    <t>解决道路照明问题</t>
  </si>
  <si>
    <t>B00018</t>
  </si>
  <si>
    <t>村道防护堤</t>
  </si>
  <si>
    <t>高龙村委会高田</t>
  </si>
  <si>
    <t>1.5公里</t>
  </si>
  <si>
    <t>113户   446人</t>
  </si>
  <si>
    <t>B00019</t>
  </si>
  <si>
    <t>大洋沟渠</t>
  </si>
  <si>
    <t>小管村委会大新村</t>
  </si>
  <si>
    <t>77户
303人</t>
  </si>
  <si>
    <t>解决农田水利灌溉问题</t>
  </si>
  <si>
    <t>B00020</t>
  </si>
  <si>
    <t>桥中村委会干割村</t>
  </si>
  <si>
    <t>58户
230人</t>
  </si>
  <si>
    <t>B00021</t>
  </si>
  <si>
    <t>小管村委会内田村</t>
  </si>
  <si>
    <t>1.8公里</t>
  </si>
  <si>
    <t>88户
322人</t>
  </si>
  <si>
    <t>B00022</t>
  </si>
  <si>
    <t>新坡村委会</t>
  </si>
  <si>
    <t>0.34公里</t>
  </si>
  <si>
    <t>106户   418人</t>
  </si>
  <si>
    <t>B00023</t>
  </si>
  <si>
    <t>桥南村委会艾上村</t>
  </si>
  <si>
    <t>60户
280人</t>
  </si>
  <si>
    <t>B00024</t>
  </si>
  <si>
    <t>南桥村委会田公村</t>
  </si>
  <si>
    <t>1.6公里</t>
  </si>
  <si>
    <t>43户
184人</t>
  </si>
  <si>
    <t>B00025</t>
  </si>
  <si>
    <t>南桥村委会田堆村</t>
  </si>
  <si>
    <t>B00026</t>
  </si>
  <si>
    <t>农田排水沟硬化</t>
  </si>
  <si>
    <t>桥中村委会边沟村</t>
  </si>
  <si>
    <t>0.8公里</t>
  </si>
  <si>
    <t>33户
156人</t>
  </si>
  <si>
    <t>B00027</t>
  </si>
  <si>
    <t>排污工程</t>
  </si>
  <si>
    <t>化粪池3座</t>
  </si>
  <si>
    <t>106户   442人</t>
  </si>
  <si>
    <t>B00028</t>
  </si>
  <si>
    <t>高龙村委会</t>
  </si>
  <si>
    <t>水坝一座、防洪堤2km</t>
  </si>
  <si>
    <t>437户   1514人</t>
  </si>
  <si>
    <t>B00029</t>
  </si>
  <si>
    <t>桥南村委会内洞村</t>
  </si>
  <si>
    <t>拦水坝1座，排水沟0.25公里</t>
  </si>
  <si>
    <t>42户
150人</t>
  </si>
  <si>
    <t>B00030</t>
  </si>
  <si>
    <t>桥北村委会12个村民小组</t>
  </si>
  <si>
    <t>200盏</t>
  </si>
  <si>
    <t>958户   5000人</t>
  </si>
  <si>
    <t>B00031</t>
  </si>
  <si>
    <t>民丰村美化、亮化建设工程项目</t>
  </si>
  <si>
    <t>北大镇民丰村</t>
  </si>
  <si>
    <t>民丰村内部道路及公共区域亮化路灯、道路硬化等</t>
  </si>
  <si>
    <t>97户</t>
  </si>
  <si>
    <t>提高居民生活环境</t>
  </si>
  <si>
    <t>B00032</t>
  </si>
  <si>
    <t>尖岭村、庙后村黎苗特色村寨建设工程</t>
  </si>
  <si>
    <t>建设设施</t>
  </si>
  <si>
    <t>北大镇尖岭村</t>
  </si>
  <si>
    <t>居民黎族风格装饰、村大门、指示牌</t>
  </si>
  <si>
    <t>55户</t>
  </si>
  <si>
    <t>万宁市2019年脱贫攻坚其他项目库
危房改造</t>
  </si>
  <si>
    <t>危房改造</t>
  </si>
  <si>
    <t>7户</t>
  </si>
  <si>
    <t>房管局</t>
  </si>
  <si>
    <t>解决贫困户住房安全问题</t>
  </si>
  <si>
    <t>万开办41号</t>
  </si>
  <si>
    <t>59户</t>
  </si>
  <si>
    <t>37户</t>
  </si>
  <si>
    <t>62户</t>
  </si>
  <si>
    <t>68户</t>
  </si>
  <si>
    <t>28户</t>
  </si>
  <si>
    <t>145户</t>
  </si>
  <si>
    <t>53户</t>
  </si>
  <si>
    <t>54户</t>
  </si>
  <si>
    <t>93户</t>
  </si>
  <si>
    <t>万宁市2019年脱贫攻坚技术培训项目库</t>
  </si>
  <si>
    <t>C00001</t>
  </si>
  <si>
    <t>劳动力转移培训</t>
  </si>
  <si>
    <t>技术培训</t>
  </si>
  <si>
    <t>181人</t>
  </si>
  <si>
    <t>市科协</t>
  </si>
  <si>
    <t>提升贫困户技能，达到农民增收的目的</t>
  </si>
  <si>
    <t>C00002</t>
  </si>
  <si>
    <t>实用技术培训</t>
  </si>
  <si>
    <t>179人</t>
  </si>
  <si>
    <t>C00003</t>
  </si>
  <si>
    <t>521人</t>
  </si>
  <si>
    <t>C00004</t>
  </si>
  <si>
    <t>C00005</t>
  </si>
  <si>
    <t>51人</t>
  </si>
  <si>
    <t>C00006</t>
  </si>
  <si>
    <t>20人</t>
  </si>
  <si>
    <t>C00007</t>
  </si>
  <si>
    <t>培训补助</t>
  </si>
  <si>
    <t>54人　</t>
  </si>
  <si>
    <t>54人</t>
  </si>
  <si>
    <t>C00008</t>
  </si>
  <si>
    <t>短期技能</t>
  </si>
  <si>
    <r>
      <rPr>
        <sz val="9"/>
        <color theme="1"/>
        <rFont val="Calibri"/>
        <charset val="134"/>
      </rPr>
      <t>102</t>
    </r>
    <r>
      <rPr>
        <sz val="9"/>
        <color theme="1"/>
        <rFont val="宋体"/>
        <charset val="134"/>
      </rPr>
      <t>人</t>
    </r>
  </si>
  <si>
    <t>C00009</t>
  </si>
  <si>
    <r>
      <rPr>
        <sz val="9"/>
        <color theme="1"/>
        <rFont val="Calibri"/>
        <charset val="134"/>
      </rPr>
      <t>192</t>
    </r>
    <r>
      <rPr>
        <sz val="9"/>
        <color theme="1"/>
        <rFont val="宋体"/>
        <charset val="134"/>
      </rPr>
      <t>人</t>
    </r>
  </si>
  <si>
    <t>C00010</t>
  </si>
  <si>
    <t>劳动力短期技能培训</t>
  </si>
  <si>
    <t>295人</t>
  </si>
  <si>
    <t>C00011</t>
  </si>
  <si>
    <t>C00012</t>
  </si>
  <si>
    <t>农民使用技术培训班</t>
  </si>
  <si>
    <r>
      <rPr>
        <sz val="9"/>
        <rFont val="Calibri"/>
        <charset val="134"/>
      </rPr>
      <t>818</t>
    </r>
    <r>
      <rPr>
        <sz val="9"/>
        <rFont val="宋体"/>
        <charset val="134"/>
      </rPr>
      <t>人</t>
    </r>
  </si>
  <si>
    <t>万宁市2019年脱贫攻坚教育补助项目库</t>
  </si>
  <si>
    <t>D00001</t>
  </si>
  <si>
    <t>学前教育补助</t>
  </si>
  <si>
    <t>教育补助</t>
  </si>
  <si>
    <t>教育局</t>
  </si>
  <si>
    <t>23人</t>
  </si>
  <si>
    <t>保障贫困户子女教育</t>
  </si>
  <si>
    <t>D00002</t>
  </si>
  <si>
    <t>小学教育补助</t>
  </si>
  <si>
    <t>67人</t>
  </si>
  <si>
    <t>D00003</t>
  </si>
  <si>
    <t>初中教育补助</t>
  </si>
  <si>
    <t>34人</t>
  </si>
  <si>
    <t>D00004</t>
  </si>
  <si>
    <t>高中教育补助</t>
  </si>
  <si>
    <t>9人</t>
  </si>
  <si>
    <t>D00005</t>
  </si>
  <si>
    <t>中职教育补助</t>
  </si>
  <si>
    <t>D00006</t>
  </si>
  <si>
    <t>81人</t>
  </si>
  <si>
    <t>D00007</t>
  </si>
  <si>
    <t>254人</t>
  </si>
  <si>
    <t>D00008</t>
  </si>
  <si>
    <t>160人</t>
  </si>
  <si>
    <t>D00009</t>
  </si>
  <si>
    <t>76人</t>
  </si>
  <si>
    <t>D00010</t>
  </si>
  <si>
    <t>73人</t>
  </si>
  <si>
    <t>D00011</t>
  </si>
  <si>
    <t>103人</t>
  </si>
  <si>
    <t>D00012</t>
  </si>
  <si>
    <t>495人</t>
  </si>
  <si>
    <t>D00013</t>
  </si>
  <si>
    <t>204人</t>
  </si>
  <si>
    <t>D00014</t>
  </si>
  <si>
    <t>48人</t>
  </si>
  <si>
    <t>D00015</t>
  </si>
  <si>
    <t>71人</t>
  </si>
  <si>
    <t>D00016</t>
  </si>
  <si>
    <t>63人</t>
  </si>
  <si>
    <t>D00017</t>
  </si>
  <si>
    <t>235人</t>
  </si>
  <si>
    <t>D00018</t>
  </si>
  <si>
    <t>138人</t>
  </si>
  <si>
    <t>D00019</t>
  </si>
  <si>
    <t>30人</t>
  </si>
  <si>
    <t>D00020</t>
  </si>
  <si>
    <t>120人</t>
  </si>
  <si>
    <t>D00021</t>
  </si>
  <si>
    <t>省级和市级扶贫专项资金</t>
  </si>
  <si>
    <t>97人</t>
  </si>
  <si>
    <t>D00022</t>
  </si>
  <si>
    <t>D00023</t>
  </si>
  <si>
    <t>146人</t>
  </si>
  <si>
    <t>D00024</t>
  </si>
  <si>
    <t>D00025</t>
  </si>
  <si>
    <t>65人</t>
  </si>
  <si>
    <t>D00026</t>
  </si>
  <si>
    <t>学前教育</t>
  </si>
  <si>
    <t>61人</t>
  </si>
  <si>
    <t>D00027</t>
  </si>
  <si>
    <t>小学教育</t>
  </si>
  <si>
    <t>143人</t>
  </si>
  <si>
    <t>D00028</t>
  </si>
  <si>
    <t>初中教育</t>
  </si>
  <si>
    <t>93人</t>
  </si>
  <si>
    <t>D00029</t>
  </si>
  <si>
    <t>高中教育</t>
  </si>
  <si>
    <t>28人</t>
  </si>
  <si>
    <t>D00030</t>
  </si>
  <si>
    <t>中职教育</t>
  </si>
  <si>
    <t>38人</t>
  </si>
  <si>
    <t>D00031</t>
  </si>
  <si>
    <t>学龄前补助</t>
  </si>
  <si>
    <t>36人</t>
  </si>
  <si>
    <t>增加贫困户学生教育补助1000元/人/年</t>
  </si>
  <si>
    <t>D00032</t>
  </si>
  <si>
    <t>小学补助</t>
  </si>
  <si>
    <t>95人</t>
  </si>
  <si>
    <t>增加贫困户学生教育补助2400元/人/年</t>
  </si>
  <si>
    <t>D00033</t>
  </si>
  <si>
    <t>初中教育补贴</t>
  </si>
  <si>
    <t>增加贫困户学生教育补助2900元/人/年</t>
  </si>
  <si>
    <t>D00034</t>
  </si>
  <si>
    <t>高中教育补贴</t>
  </si>
  <si>
    <t>19人</t>
  </si>
  <si>
    <t>增加贫困户学生教育补助2000元/人/年</t>
  </si>
  <si>
    <t>D00035</t>
  </si>
  <si>
    <t>中职学历补助</t>
  </si>
  <si>
    <t>25人</t>
  </si>
  <si>
    <t>增加贫困户学生教育补助3500元/人/年</t>
  </si>
  <si>
    <t>D00036</t>
  </si>
  <si>
    <t>增加贫困户学生教育补助3501元/人/年</t>
  </si>
  <si>
    <t>D00037</t>
  </si>
  <si>
    <t>增加贫困户学生教育补助3502元/人/年</t>
  </si>
  <si>
    <t>D00038</t>
  </si>
  <si>
    <t>增加贫困户学生教育补助3503元/人/年</t>
  </si>
  <si>
    <t>D00039</t>
  </si>
  <si>
    <t>增加贫困户学生教育补助3504元/人/年</t>
  </si>
  <si>
    <t>D00040</t>
  </si>
  <si>
    <t>增加贫困户学生教育补助3505元/人/年</t>
  </si>
  <si>
    <t>D00041</t>
  </si>
  <si>
    <r>
      <rPr>
        <sz val="9"/>
        <color theme="1"/>
        <rFont val="Calibri"/>
        <charset val="134"/>
      </rPr>
      <t>58</t>
    </r>
    <r>
      <rPr>
        <sz val="9"/>
        <color theme="1"/>
        <rFont val="宋体"/>
        <charset val="134"/>
      </rPr>
      <t>人</t>
    </r>
  </si>
  <si>
    <t>D00042</t>
  </si>
  <si>
    <r>
      <rPr>
        <sz val="9"/>
        <color theme="1"/>
        <rFont val="Calibri"/>
        <charset val="134"/>
      </rPr>
      <t>176</t>
    </r>
    <r>
      <rPr>
        <sz val="9"/>
        <color theme="1"/>
        <rFont val="宋体"/>
        <charset val="134"/>
      </rPr>
      <t>人</t>
    </r>
  </si>
  <si>
    <t>D00043</t>
  </si>
  <si>
    <r>
      <rPr>
        <sz val="9"/>
        <color theme="1"/>
        <rFont val="Calibri"/>
        <charset val="134"/>
      </rPr>
      <t>112</t>
    </r>
    <r>
      <rPr>
        <sz val="9"/>
        <color theme="1"/>
        <rFont val="宋体"/>
        <charset val="134"/>
      </rPr>
      <t>人</t>
    </r>
  </si>
  <si>
    <t>D00044</t>
  </si>
  <si>
    <r>
      <rPr>
        <sz val="9"/>
        <color theme="1"/>
        <rFont val="Calibri"/>
        <charset val="134"/>
      </rPr>
      <t>34</t>
    </r>
    <r>
      <rPr>
        <sz val="9"/>
        <color theme="1"/>
        <rFont val="宋体"/>
        <charset val="134"/>
      </rPr>
      <t>人</t>
    </r>
  </si>
  <si>
    <t>D00045</t>
  </si>
  <si>
    <r>
      <rPr>
        <sz val="9"/>
        <color theme="1"/>
        <rFont val="Calibri"/>
        <charset val="134"/>
      </rPr>
      <t>48</t>
    </r>
    <r>
      <rPr>
        <sz val="9"/>
        <color theme="1"/>
        <rFont val="宋体"/>
        <charset val="134"/>
      </rPr>
      <t>人</t>
    </r>
  </si>
  <si>
    <t>D00046</t>
  </si>
  <si>
    <t>134人</t>
  </si>
  <si>
    <t>贫困家庭学生上学困难问题得到基本保障</t>
  </si>
  <si>
    <t>D00047</t>
  </si>
  <si>
    <t>304人</t>
  </si>
  <si>
    <t>D00048</t>
  </si>
  <si>
    <t>193人</t>
  </si>
  <si>
    <t>D00049</t>
  </si>
  <si>
    <t>D00050</t>
  </si>
  <si>
    <t>77人</t>
  </si>
  <si>
    <t>D00051</t>
  </si>
  <si>
    <t>D00052</t>
  </si>
  <si>
    <t>D00053</t>
  </si>
  <si>
    <t>D00054</t>
  </si>
  <si>
    <t>D00055</t>
  </si>
  <si>
    <t>D00056</t>
  </si>
  <si>
    <t>D00057</t>
  </si>
  <si>
    <t>398人</t>
  </si>
  <si>
    <t>D00058</t>
  </si>
  <si>
    <t>173人</t>
  </si>
  <si>
    <t>D00059</t>
  </si>
  <si>
    <t>42人</t>
  </si>
  <si>
    <t>D00060</t>
  </si>
  <si>
    <t>D00061</t>
  </si>
  <si>
    <t>雨露计划</t>
  </si>
  <si>
    <t>各镇</t>
  </si>
  <si>
    <t>所有的高职贫困学生</t>
  </si>
  <si>
    <t>所有的高职贫困户学生</t>
  </si>
  <si>
    <t>解决贫困户学生上学问题</t>
  </si>
  <si>
    <r>
      <rPr>
        <sz val="9"/>
        <color theme="1"/>
        <rFont val="宋体"/>
        <charset val="134"/>
        <scheme val="minor"/>
      </rPr>
      <t>教育局</t>
    </r>
    <r>
      <rPr>
        <sz val="9"/>
        <color theme="1"/>
        <rFont val="宋体"/>
        <charset val="134"/>
      </rPr>
      <t>　</t>
    </r>
  </si>
  <si>
    <t>万宁市2019年脱贫攻坚医疗补助项目库</t>
  </si>
  <si>
    <t>E00001</t>
  </si>
  <si>
    <t>新农合</t>
  </si>
  <si>
    <t>医疗补助</t>
  </si>
  <si>
    <t>市卫计委</t>
  </si>
  <si>
    <t>511人</t>
  </si>
  <si>
    <t>解决贫困户医疗保障问题</t>
  </si>
  <si>
    <t>E00002</t>
  </si>
  <si>
    <t>居家治疗</t>
  </si>
  <si>
    <t>E00003</t>
  </si>
  <si>
    <t>商业保险</t>
  </si>
  <si>
    <t>E00004</t>
  </si>
  <si>
    <t>2379人</t>
  </si>
  <si>
    <t>E00005</t>
  </si>
  <si>
    <t>234人</t>
  </si>
  <si>
    <t>E00006</t>
  </si>
  <si>
    <t>E00007</t>
  </si>
  <si>
    <t>低保补助</t>
  </si>
  <si>
    <t>市民政局</t>
  </si>
  <si>
    <t>1人</t>
  </si>
  <si>
    <t>保障贫困户最低生活水平</t>
  </si>
  <si>
    <t>E00008</t>
  </si>
  <si>
    <t>3366人</t>
  </si>
  <si>
    <t>E00009</t>
  </si>
  <si>
    <t>218人</t>
  </si>
  <si>
    <t>E00010</t>
  </si>
  <si>
    <t>E00011</t>
  </si>
  <si>
    <t>E00012</t>
  </si>
  <si>
    <t>2495人</t>
  </si>
  <si>
    <t>E00013</t>
  </si>
  <si>
    <t>3232人</t>
  </si>
  <si>
    <t>E00014</t>
  </si>
  <si>
    <t>292人</t>
  </si>
  <si>
    <t>减轻贫困户医疗负担，人均1200元</t>
  </si>
  <si>
    <t>E00015</t>
  </si>
  <si>
    <t>大病保险</t>
  </si>
  <si>
    <t>贫困户医疗保障</t>
  </si>
  <si>
    <t>E00016</t>
  </si>
  <si>
    <t>医疗兜底保障专项资金</t>
  </si>
  <si>
    <t>69人</t>
  </si>
  <si>
    <t>E00017</t>
  </si>
  <si>
    <t>1613人</t>
  </si>
  <si>
    <t>带动群众脱贫</t>
  </si>
  <si>
    <t>E00018</t>
  </si>
  <si>
    <t>居治疗家</t>
  </si>
  <si>
    <t>122人</t>
  </si>
  <si>
    <t>E00019</t>
  </si>
  <si>
    <t>E00020</t>
  </si>
  <si>
    <t>人社局</t>
  </si>
  <si>
    <t>940人</t>
  </si>
  <si>
    <t>解决贫困户养老问题</t>
  </si>
  <si>
    <t>E00021</t>
  </si>
  <si>
    <t>E00022</t>
  </si>
  <si>
    <t>大病兜底</t>
  </si>
  <si>
    <t>E00023</t>
  </si>
  <si>
    <t>大病商业补充保险</t>
  </si>
  <si>
    <t xml:space="preserve">940人 </t>
  </si>
  <si>
    <t>E00024</t>
  </si>
  <si>
    <t>E00025</t>
  </si>
  <si>
    <t>大病补充医疗保险</t>
  </si>
  <si>
    <t>E00026</t>
  </si>
  <si>
    <t>E00027</t>
  </si>
  <si>
    <t>大茂镇政府</t>
  </si>
  <si>
    <r>
      <rPr>
        <sz val="9"/>
        <color theme="1"/>
        <rFont val="Calibri"/>
        <charset val="134"/>
      </rPr>
      <t>1467</t>
    </r>
    <r>
      <rPr>
        <sz val="9"/>
        <color theme="1"/>
        <rFont val="宋体"/>
        <charset val="134"/>
      </rPr>
      <t>人</t>
    </r>
  </si>
  <si>
    <t>E00028</t>
  </si>
  <si>
    <t>健康商业保险</t>
  </si>
  <si>
    <t>E00029</t>
  </si>
  <si>
    <t>慢性病补贴</t>
  </si>
  <si>
    <r>
      <rPr>
        <sz val="9"/>
        <color theme="1"/>
        <rFont val="Calibri"/>
        <charset val="134"/>
      </rPr>
      <t>129</t>
    </r>
    <r>
      <rPr>
        <sz val="9"/>
        <color theme="1"/>
        <rFont val="宋体"/>
        <charset val="134"/>
      </rPr>
      <t>人</t>
    </r>
  </si>
  <si>
    <t>E00030</t>
  </si>
  <si>
    <t>保障兜底</t>
  </si>
  <si>
    <r>
      <rPr>
        <sz val="9"/>
        <color theme="1"/>
        <rFont val="Calibri"/>
        <charset val="134"/>
      </rPr>
      <t>54</t>
    </r>
    <r>
      <rPr>
        <sz val="9"/>
        <color theme="1"/>
        <rFont val="宋体"/>
        <charset val="134"/>
      </rPr>
      <t>人</t>
    </r>
  </si>
  <si>
    <t>保障无劳动力家庭社会兜底最低收入水平</t>
  </si>
  <si>
    <t>E00031</t>
  </si>
  <si>
    <t>3079人</t>
  </si>
  <si>
    <t>保障医疗需</t>
  </si>
  <si>
    <t>E00032</t>
  </si>
  <si>
    <t>大病商业补充险</t>
  </si>
  <si>
    <t>E00033</t>
  </si>
  <si>
    <t>243人</t>
  </si>
  <si>
    <t>减轻医疗负担</t>
  </si>
  <si>
    <t>E00034</t>
  </si>
  <si>
    <t>居家兜底保障专项资金</t>
  </si>
  <si>
    <t>18人</t>
  </si>
  <si>
    <t>E00035</t>
  </si>
  <si>
    <t>5157人</t>
  </si>
  <si>
    <t>E00036</t>
  </si>
  <si>
    <t>341人</t>
  </si>
  <si>
    <t>减轻贫困户医疗负担，人均3600元</t>
  </si>
  <si>
    <t>E00037</t>
  </si>
  <si>
    <t>3899人</t>
  </si>
  <si>
    <t>E00038</t>
  </si>
  <si>
    <t>E00039</t>
  </si>
  <si>
    <t>慢性病救助</t>
  </si>
  <si>
    <t>210人</t>
  </si>
  <si>
    <t>E00040</t>
  </si>
  <si>
    <t>大病救助</t>
  </si>
  <si>
    <t>7人</t>
  </si>
  <si>
    <t>万宁市2019年脱贫攻坚金融扶贫项目库</t>
  </si>
  <si>
    <t>F00001</t>
  </si>
  <si>
    <t>小额信贷贴息</t>
  </si>
  <si>
    <t>金融扶贫</t>
  </si>
  <si>
    <t>金融办</t>
  </si>
  <si>
    <t>解决贫困户资金困难问题</t>
  </si>
  <si>
    <t>F00002</t>
  </si>
  <si>
    <t>F00003</t>
  </si>
  <si>
    <t>F00004</t>
  </si>
  <si>
    <t>F00005</t>
  </si>
  <si>
    <t>F00006</t>
  </si>
  <si>
    <t>F00007</t>
  </si>
  <si>
    <t>F00008</t>
  </si>
  <si>
    <t>万宁市2019年脱贫攻坚其他项目库
外出务工补贴</t>
  </si>
  <si>
    <t>H00001</t>
  </si>
  <si>
    <t>外出务工补贴</t>
  </si>
  <si>
    <t>市就业局</t>
  </si>
  <si>
    <t>增加贫困户收入，户均增加2400元</t>
  </si>
  <si>
    <t>H00002</t>
  </si>
  <si>
    <t>H00003</t>
  </si>
  <si>
    <t>H00004</t>
  </si>
  <si>
    <t>H00005</t>
  </si>
  <si>
    <t>H00006</t>
  </si>
  <si>
    <t>H00007</t>
  </si>
  <si>
    <t>H00008</t>
  </si>
  <si>
    <t>H00009</t>
  </si>
  <si>
    <t>H00010</t>
  </si>
  <si>
    <t>H00011</t>
  </si>
  <si>
    <t>H00012</t>
  </si>
  <si>
    <t>万宁市2019年脱贫攻坚其他项目库
护林员</t>
  </si>
  <si>
    <t>护林员</t>
  </si>
  <si>
    <t>林业局</t>
  </si>
  <si>
    <t>增加贫困户收入，户均收入增加12000元</t>
  </si>
  <si>
    <t>10人</t>
  </si>
  <si>
    <t>增加贫困户收入，户均收入增加12000</t>
  </si>
  <si>
    <t>万宁市2019年脱贫攻坚其他项目库
新农保</t>
  </si>
  <si>
    <t>新农保</t>
  </si>
  <si>
    <t>农保局</t>
  </si>
  <si>
    <t>301人</t>
  </si>
  <si>
    <t>保障贫困户老年生活</t>
  </si>
  <si>
    <t>1505人</t>
  </si>
  <si>
    <t>400人</t>
  </si>
  <si>
    <t>1924人</t>
  </si>
  <si>
    <r>
      <rPr>
        <sz val="9"/>
        <color theme="1"/>
        <rFont val="Calibri"/>
        <charset val="134"/>
      </rPr>
      <t>787</t>
    </r>
    <r>
      <rPr>
        <sz val="9"/>
        <color theme="1"/>
        <rFont val="宋体"/>
        <charset val="134"/>
      </rPr>
      <t>人</t>
    </r>
  </si>
  <si>
    <t>510人</t>
  </si>
  <si>
    <t>1717人</t>
  </si>
  <si>
    <t>1783人</t>
  </si>
  <si>
    <t>1432人</t>
  </si>
  <si>
    <t>1931人</t>
  </si>
  <si>
    <t>2348人</t>
  </si>
  <si>
    <t>1126人</t>
  </si>
  <si>
    <t>万宁市2019年脱贫攻坚其他项目库
垦区</t>
  </si>
  <si>
    <t>垦区发展</t>
  </si>
  <si>
    <t>31户贫困户</t>
  </si>
  <si>
    <t>垦区贫困户</t>
  </si>
  <si>
    <t>保障垦区贫困户稳定脱贫</t>
  </si>
  <si>
    <t>28户贫困户</t>
  </si>
  <si>
    <t>17户贫困户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</si>
</sst>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&quot;人&quot;"/>
    <numFmt numFmtId="177" formatCode="0.00_ "/>
    <numFmt numFmtId="178" formatCode="0_ "/>
    <numFmt numFmtId="179" formatCode="0_);[Red]\(0\)"/>
  </numFmts>
  <fonts count="6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Calibri"/>
      <charset val="134"/>
    </font>
    <font>
      <sz val="9"/>
      <color theme="1"/>
      <name val="Calibri"/>
      <charset val="0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8"/>
      <color theme="1"/>
      <name val="宋体"/>
      <charset val="134"/>
    </font>
    <font>
      <sz val="8"/>
      <color theme="1"/>
      <name val="Calibri"/>
      <charset val="0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Calibri"/>
      <charset val="134"/>
    </font>
    <font>
      <sz val="9"/>
      <color rgb="FF000000"/>
      <name val="宋体"/>
      <charset val="134"/>
    </font>
    <font>
      <sz val="9"/>
      <name val="Calibri"/>
      <charset val="0"/>
    </font>
    <font>
      <sz val="12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8"/>
      <name val="Calibri"/>
      <charset val="0"/>
    </font>
    <font>
      <sz val="8"/>
      <name val="宋体"/>
      <charset val="134"/>
      <scheme val="minor"/>
    </font>
    <font>
      <b/>
      <sz val="8"/>
      <name val="宋体"/>
      <charset val="134"/>
    </font>
    <font>
      <b/>
      <sz val="8"/>
      <color theme="1"/>
      <name val="宋体"/>
      <charset val="134"/>
    </font>
    <font>
      <sz val="8"/>
      <color theme="1"/>
      <name val="Calibri"/>
      <charset val="134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indexed="8"/>
      <name val="宋体"/>
      <charset val="134"/>
      <scheme val="major"/>
    </font>
    <font>
      <sz val="20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b/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61" fillId="30" borderId="11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3" fillId="33" borderId="12" applyNumberForma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64" fillId="0" borderId="0">
      <alignment vertical="center"/>
    </xf>
  </cellStyleXfs>
  <cellXfs count="22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49" fontId="0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9" fontId="0" fillId="2" borderId="0" xfId="0" applyNumberFormat="1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0" xfId="0" applyFont="1" applyFill="1" applyAlignment="1">
      <alignment vertical="center" wrapText="1"/>
    </xf>
    <xf numFmtId="177" fontId="0" fillId="2" borderId="0" xfId="0" applyNumberFormat="1" applyFont="1" applyFill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77" fontId="14" fillId="2" borderId="0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177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77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177" fontId="3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177" fontId="27" fillId="2" borderId="1" xfId="0" applyNumberFormat="1" applyFont="1" applyFill="1" applyBorder="1" applyAlignment="1">
      <alignment horizontal="center" vertical="center" wrapText="1"/>
    </xf>
    <xf numFmtId="177" fontId="25" fillId="0" borderId="1" xfId="0" applyNumberFormat="1" applyFont="1" applyFill="1" applyBorder="1" applyAlignment="1">
      <alignment horizontal="center" vertical="center" wrapText="1"/>
    </xf>
    <xf numFmtId="0" fontId="25" fillId="0" borderId="1" xfId="49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49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38" fillId="0" borderId="1" xfId="49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>
      <alignment vertical="center"/>
    </xf>
    <xf numFmtId="49" fontId="3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77" fontId="0" fillId="2" borderId="0" xfId="0" applyNumberFormat="1" applyFont="1" applyFill="1">
      <alignment vertical="center"/>
    </xf>
    <xf numFmtId="49" fontId="43" fillId="2" borderId="0" xfId="0" applyNumberFormat="1" applyFont="1" applyFill="1" applyAlignment="1">
      <alignment horizontal="center" vertical="center" wrapText="1"/>
    </xf>
    <xf numFmtId="49" fontId="43" fillId="2" borderId="0" xfId="0" applyNumberFormat="1" applyFont="1" applyFill="1" applyAlignment="1">
      <alignment horizontal="center" vertical="center"/>
    </xf>
    <xf numFmtId="177" fontId="43" fillId="2" borderId="0" xfId="0" applyNumberFormat="1" applyFont="1" applyFill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>
      <alignment vertical="center"/>
    </xf>
    <xf numFmtId="49" fontId="3" fillId="0" borderId="1" xfId="0" applyNumberFormat="1" applyFont="1" applyFill="1" applyBorder="1">
      <alignment vertical="center"/>
    </xf>
    <xf numFmtId="0" fontId="44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topLeftCell="A4" workbookViewId="0">
      <selection activeCell="D7" sqref="D7:D14"/>
    </sheetView>
  </sheetViews>
  <sheetFormatPr defaultColWidth="14.75" defaultRowHeight="30" customHeight="1" outlineLevelCol="4"/>
  <cols>
    <col min="1" max="1" width="20.75" customWidth="1"/>
    <col min="2" max="2" width="30.875" customWidth="1"/>
    <col min="3" max="3" width="24.75" customWidth="1"/>
    <col min="4" max="5" width="23.75" customWidth="1"/>
    <col min="6" max="7" width="20.5" customWidth="1"/>
    <col min="8" max="16384" width="14.75" customWidth="1"/>
  </cols>
  <sheetData>
    <row r="1" customHeight="1" spans="1:5">
      <c r="A1" s="225" t="s">
        <v>0</v>
      </c>
      <c r="B1" s="225"/>
      <c r="C1" s="225"/>
      <c r="D1" s="225"/>
      <c r="E1" s="225"/>
    </row>
    <row r="2" customHeight="1" spans="1:5">
      <c r="A2" s="225"/>
      <c r="B2" s="225"/>
      <c r="C2" s="225"/>
      <c r="D2" s="225"/>
      <c r="E2" s="225"/>
    </row>
    <row r="3" customHeight="1" spans="1:5">
      <c r="A3" s="226" t="s">
        <v>1</v>
      </c>
      <c r="B3" s="226" t="s">
        <v>2</v>
      </c>
      <c r="C3" s="226" t="s">
        <v>3</v>
      </c>
      <c r="D3" s="226"/>
      <c r="E3" s="227" t="s">
        <v>4</v>
      </c>
    </row>
    <row r="4" customHeight="1" spans="1:5">
      <c r="A4" s="226"/>
      <c r="B4" s="226"/>
      <c r="C4" s="226" t="s">
        <v>5</v>
      </c>
      <c r="D4" s="226" t="s">
        <v>6</v>
      </c>
      <c r="E4" s="227"/>
    </row>
    <row r="5" customHeight="1" spans="1:5">
      <c r="A5" s="226"/>
      <c r="B5" s="226"/>
      <c r="C5" s="226"/>
      <c r="D5" s="226"/>
      <c r="E5" s="227"/>
    </row>
    <row r="6" customHeight="1" spans="1:5">
      <c r="A6" s="226" t="s">
        <v>7</v>
      </c>
      <c r="B6" s="226" t="s">
        <v>8</v>
      </c>
      <c r="C6" s="226">
        <f>SUM(C7:C14)</f>
        <v>440</v>
      </c>
      <c r="D6" s="226">
        <f>SUM(D7:D14)</f>
        <v>26634.2264</v>
      </c>
      <c r="E6" s="227"/>
    </row>
    <row r="7" customHeight="1" spans="1:5">
      <c r="A7" s="226">
        <v>1</v>
      </c>
      <c r="B7" s="226" t="s">
        <v>9</v>
      </c>
      <c r="C7" s="227">
        <v>240</v>
      </c>
      <c r="D7" s="227">
        <f>合作发展!G13+自主发展!G15+产业奖补!G15+特色产业!G9+农业局产业发展资金!G128+农业局合作社基础设施!G45+民宗局!G19+科技扶贫!G11+村集体经济!G14</f>
        <v>13677.8543</v>
      </c>
      <c r="E7" s="227"/>
    </row>
    <row r="8" customHeight="1" spans="1:5">
      <c r="A8" s="226">
        <v>2</v>
      </c>
      <c r="B8" s="226" t="s">
        <v>10</v>
      </c>
      <c r="C8" s="227">
        <v>44</v>
      </c>
      <c r="D8" s="227">
        <f>基础设施!G36+危房改造!G15</f>
        <v>5743.7</v>
      </c>
      <c r="E8" s="227"/>
    </row>
    <row r="9" customHeight="1" spans="1:5">
      <c r="A9" s="226">
        <v>3</v>
      </c>
      <c r="B9" s="226" t="s">
        <v>11</v>
      </c>
      <c r="C9" s="227">
        <v>12</v>
      </c>
      <c r="D9" s="227">
        <v>93.21</v>
      </c>
      <c r="E9" s="227"/>
    </row>
    <row r="10" customHeight="1" spans="1:5">
      <c r="A10" s="226">
        <v>4</v>
      </c>
      <c r="B10" s="226" t="s">
        <v>12</v>
      </c>
      <c r="C10" s="227">
        <v>61</v>
      </c>
      <c r="D10" s="227">
        <v>2350.085</v>
      </c>
      <c r="E10" s="227"/>
    </row>
    <row r="11" customHeight="1" spans="1:5">
      <c r="A11" s="226">
        <v>5</v>
      </c>
      <c r="B11" s="226" t="s">
        <v>13</v>
      </c>
      <c r="C11" s="227">
        <v>40</v>
      </c>
      <c r="D11" s="227">
        <v>1281.4116</v>
      </c>
      <c r="E11" s="227"/>
    </row>
    <row r="12" customHeight="1" spans="1:5">
      <c r="A12" s="226">
        <v>6</v>
      </c>
      <c r="B12" s="226" t="s">
        <v>14</v>
      </c>
      <c r="C12" s="227">
        <v>8</v>
      </c>
      <c r="D12" s="227">
        <v>318.6</v>
      </c>
      <c r="E12" s="227"/>
    </row>
    <row r="13" customHeight="1" spans="1:5">
      <c r="A13" s="226">
        <v>7</v>
      </c>
      <c r="B13" s="226" t="s">
        <v>15</v>
      </c>
      <c r="C13" s="227">
        <v>0</v>
      </c>
      <c r="D13" s="227">
        <v>0</v>
      </c>
      <c r="E13" s="227"/>
    </row>
    <row r="14" customHeight="1" spans="1:5">
      <c r="A14" s="226">
        <v>8</v>
      </c>
      <c r="B14" s="226" t="s">
        <v>16</v>
      </c>
      <c r="C14" s="227">
        <v>35</v>
      </c>
      <c r="D14" s="227">
        <f>就业补贴!G15+护林员!G11+新农保!G15+垦区!G6</f>
        <v>3169.3655</v>
      </c>
      <c r="E14" s="227"/>
    </row>
  </sheetData>
  <mergeCells count="6">
    <mergeCell ref="C3:D3"/>
    <mergeCell ref="A3:A5"/>
    <mergeCell ref="B3:B5"/>
    <mergeCell ref="C4:C5"/>
    <mergeCell ref="D4:D5"/>
    <mergeCell ref="A1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opLeftCell="A7" workbookViewId="0">
      <selection activeCell="A4" sqref="A4:A13"/>
    </sheetView>
  </sheetViews>
  <sheetFormatPr defaultColWidth="5.5" defaultRowHeight="30" customHeight="1"/>
  <cols>
    <col min="1" max="5" width="5.5" style="100" customWidth="1"/>
    <col min="6" max="6" width="14" style="100" customWidth="1"/>
    <col min="7" max="7" width="8.5" style="100" customWidth="1"/>
    <col min="8" max="8" width="6.375" style="100" customWidth="1"/>
    <col min="9" max="11" width="5.5" style="100" customWidth="1"/>
    <col min="12" max="12" width="12" style="100" customWidth="1"/>
    <col min="13" max="13" width="7" style="100" customWidth="1"/>
    <col min="14" max="15" width="5.5" style="100" customWidth="1"/>
    <col min="16" max="16" width="6.25" style="100" customWidth="1"/>
    <col min="17" max="16383" width="5.5" style="100" customWidth="1"/>
    <col min="16384" max="16384" width="5.5" style="100"/>
  </cols>
  <sheetData>
    <row r="1" ht="14" customHeight="1" spans="1:20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ht="57" customHeight="1" spans="1:21">
      <c r="A2" s="103" t="s">
        <v>612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ht="41" customHeight="1" spans="1:21">
      <c r="A3" s="125" t="s">
        <v>147</v>
      </c>
      <c r="B3" s="125" t="s">
        <v>148</v>
      </c>
      <c r="C3" s="125" t="s">
        <v>2</v>
      </c>
      <c r="D3" s="125" t="s">
        <v>149</v>
      </c>
      <c r="E3" s="125" t="s">
        <v>150</v>
      </c>
      <c r="F3" s="125" t="s">
        <v>84</v>
      </c>
      <c r="G3" s="125" t="s">
        <v>6</v>
      </c>
      <c r="H3" s="125" t="s">
        <v>24</v>
      </c>
      <c r="I3" s="125" t="s">
        <v>25</v>
      </c>
      <c r="J3" s="125" t="s">
        <v>151</v>
      </c>
      <c r="K3" s="125" t="s">
        <v>152</v>
      </c>
      <c r="L3" s="125" t="s">
        <v>153</v>
      </c>
      <c r="M3" s="125" t="s">
        <v>29</v>
      </c>
      <c r="N3" s="125" t="s">
        <v>30</v>
      </c>
      <c r="O3" s="125" t="s">
        <v>31</v>
      </c>
      <c r="P3" s="125" t="s">
        <v>154</v>
      </c>
      <c r="Q3" s="125" t="s">
        <v>155</v>
      </c>
      <c r="R3" s="125" t="s">
        <v>156</v>
      </c>
      <c r="S3" s="125" t="s">
        <v>157</v>
      </c>
      <c r="T3" s="125" t="s">
        <v>36</v>
      </c>
      <c r="U3" s="133" t="s">
        <v>4</v>
      </c>
    </row>
    <row r="4" s="123" customFormat="1" ht="48" customHeight="1" spans="1:21">
      <c r="A4" s="126" t="s">
        <v>37</v>
      </c>
      <c r="B4" s="126" t="s">
        <v>613</v>
      </c>
      <c r="C4" s="126" t="s">
        <v>39</v>
      </c>
      <c r="D4" s="126" t="s">
        <v>40</v>
      </c>
      <c r="E4" s="126" t="s">
        <v>68</v>
      </c>
      <c r="F4" s="126" t="s">
        <v>614</v>
      </c>
      <c r="G4" s="127">
        <v>200</v>
      </c>
      <c r="H4" s="126" t="s">
        <v>80</v>
      </c>
      <c r="I4" s="126" t="s">
        <v>597</v>
      </c>
      <c r="J4" s="126" t="s">
        <v>121</v>
      </c>
      <c r="K4" s="126" t="s">
        <v>68</v>
      </c>
      <c r="L4" s="126" t="s">
        <v>615</v>
      </c>
      <c r="M4" s="126" t="s">
        <v>616</v>
      </c>
      <c r="N4" s="130" t="s">
        <v>48</v>
      </c>
      <c r="O4" s="126" t="s">
        <v>92</v>
      </c>
      <c r="P4" s="132" t="s">
        <v>50</v>
      </c>
      <c r="Q4" s="67">
        <v>2019</v>
      </c>
      <c r="R4" s="126" t="s">
        <v>51</v>
      </c>
      <c r="S4" s="126" t="s">
        <v>68</v>
      </c>
      <c r="T4" s="134"/>
      <c r="U4" s="135"/>
    </row>
    <row r="5" s="123" customFormat="1" ht="49" customHeight="1" spans="1:21">
      <c r="A5" s="126" t="s">
        <v>52</v>
      </c>
      <c r="B5" s="126" t="s">
        <v>613</v>
      </c>
      <c r="C5" s="126" t="s">
        <v>39</v>
      </c>
      <c r="D5" s="126" t="s">
        <v>40</v>
      </c>
      <c r="E5" s="126" t="s">
        <v>65</v>
      </c>
      <c r="F5" s="128" t="s">
        <v>617</v>
      </c>
      <c r="G5" s="126">
        <v>60</v>
      </c>
      <c r="H5" s="126" t="s">
        <v>80</v>
      </c>
      <c r="I5" s="126" t="s">
        <v>597</v>
      </c>
      <c r="J5" s="126" t="s">
        <v>121</v>
      </c>
      <c r="K5" s="126" t="s">
        <v>65</v>
      </c>
      <c r="L5" s="126" t="s">
        <v>65</v>
      </c>
      <c r="M5" s="126" t="s">
        <v>616</v>
      </c>
      <c r="N5" s="130" t="s">
        <v>48</v>
      </c>
      <c r="O5" s="126" t="s">
        <v>92</v>
      </c>
      <c r="P5" s="132" t="s">
        <v>50</v>
      </c>
      <c r="Q5" s="67">
        <v>2019</v>
      </c>
      <c r="R5" s="126" t="s">
        <v>51</v>
      </c>
      <c r="S5" s="126" t="s">
        <v>65</v>
      </c>
      <c r="T5" s="136"/>
      <c r="U5" s="135"/>
    </row>
    <row r="6" customHeight="1" spans="1:21">
      <c r="A6" s="126" t="s">
        <v>55</v>
      </c>
      <c r="B6" s="67" t="s">
        <v>618</v>
      </c>
      <c r="C6" s="67" t="s">
        <v>39</v>
      </c>
      <c r="D6" s="67" t="s">
        <v>40</v>
      </c>
      <c r="E6" s="129" t="s">
        <v>95</v>
      </c>
      <c r="F6" s="130" t="s">
        <v>619</v>
      </c>
      <c r="G6" s="67">
        <v>200</v>
      </c>
      <c r="H6" s="67" t="s">
        <v>80</v>
      </c>
      <c r="I6" s="130" t="s">
        <v>81</v>
      </c>
      <c r="J6" s="130" t="s">
        <v>121</v>
      </c>
      <c r="K6" s="129" t="s">
        <v>95</v>
      </c>
      <c r="L6" s="129" t="s">
        <v>95</v>
      </c>
      <c r="M6" s="130" t="s">
        <v>620</v>
      </c>
      <c r="N6" s="130" t="s">
        <v>48</v>
      </c>
      <c r="O6" s="126" t="s">
        <v>92</v>
      </c>
      <c r="P6" s="130">
        <v>2019</v>
      </c>
      <c r="Q6" s="130">
        <v>2019</v>
      </c>
      <c r="R6" s="67"/>
      <c r="S6" s="129" t="s">
        <v>95</v>
      </c>
      <c r="T6" s="67"/>
      <c r="U6" s="135"/>
    </row>
    <row r="7" customHeight="1" spans="1:21">
      <c r="A7" s="126" t="s">
        <v>58</v>
      </c>
      <c r="B7" s="67" t="s">
        <v>618</v>
      </c>
      <c r="C7" s="130" t="s">
        <v>39</v>
      </c>
      <c r="D7" s="130" t="s">
        <v>40</v>
      </c>
      <c r="E7" s="130" t="s">
        <v>53</v>
      </c>
      <c r="F7" s="130" t="s">
        <v>619</v>
      </c>
      <c r="G7" s="130">
        <v>100</v>
      </c>
      <c r="H7" s="67" t="s">
        <v>80</v>
      </c>
      <c r="I7" s="130" t="s">
        <v>81</v>
      </c>
      <c r="J7" s="130" t="s">
        <v>121</v>
      </c>
      <c r="K7" s="130" t="s">
        <v>53</v>
      </c>
      <c r="L7" s="130" t="s">
        <v>53</v>
      </c>
      <c r="M7" s="130" t="s">
        <v>620</v>
      </c>
      <c r="N7" s="130" t="s">
        <v>48</v>
      </c>
      <c r="O7" s="126" t="s">
        <v>92</v>
      </c>
      <c r="P7" s="130">
        <v>2019</v>
      </c>
      <c r="Q7" s="130">
        <v>2019</v>
      </c>
      <c r="R7" s="130"/>
      <c r="S7" s="130" t="s">
        <v>53</v>
      </c>
      <c r="T7" s="130"/>
      <c r="U7" s="137"/>
    </row>
    <row r="8" customHeight="1" spans="1:21">
      <c r="A8" s="126" t="s">
        <v>61</v>
      </c>
      <c r="B8" s="67" t="s">
        <v>618</v>
      </c>
      <c r="C8" s="130" t="s">
        <v>39</v>
      </c>
      <c r="D8" s="130" t="s">
        <v>40</v>
      </c>
      <c r="E8" s="130" t="s">
        <v>56</v>
      </c>
      <c r="F8" s="130" t="s">
        <v>619</v>
      </c>
      <c r="G8" s="67">
        <v>400</v>
      </c>
      <c r="H8" s="67" t="s">
        <v>80</v>
      </c>
      <c r="I8" s="130" t="s">
        <v>81</v>
      </c>
      <c r="J8" s="130" t="s">
        <v>121</v>
      </c>
      <c r="K8" s="130" t="s">
        <v>56</v>
      </c>
      <c r="L8" s="130" t="s">
        <v>56</v>
      </c>
      <c r="M8" s="130" t="s">
        <v>620</v>
      </c>
      <c r="N8" s="130" t="s">
        <v>48</v>
      </c>
      <c r="O8" s="126" t="s">
        <v>92</v>
      </c>
      <c r="P8" s="130">
        <v>2019</v>
      </c>
      <c r="Q8" s="130">
        <v>2019</v>
      </c>
      <c r="R8" s="130"/>
      <c r="S8" s="130" t="s">
        <v>56</v>
      </c>
      <c r="T8" s="130"/>
      <c r="U8" s="137"/>
    </row>
    <row r="9" customHeight="1" spans="1:21">
      <c r="A9" s="126" t="s">
        <v>64</v>
      </c>
      <c r="B9" s="67" t="s">
        <v>618</v>
      </c>
      <c r="C9" s="130" t="s">
        <v>39</v>
      </c>
      <c r="D9" s="130" t="s">
        <v>40</v>
      </c>
      <c r="E9" s="130" t="s">
        <v>59</v>
      </c>
      <c r="F9" s="130" t="s">
        <v>619</v>
      </c>
      <c r="G9" s="67">
        <v>500</v>
      </c>
      <c r="H9" s="67" t="s">
        <v>80</v>
      </c>
      <c r="I9" s="130" t="s">
        <v>81</v>
      </c>
      <c r="J9" s="130" t="s">
        <v>121</v>
      </c>
      <c r="K9" s="130" t="s">
        <v>59</v>
      </c>
      <c r="L9" s="130" t="s">
        <v>59</v>
      </c>
      <c r="M9" s="130" t="s">
        <v>620</v>
      </c>
      <c r="N9" s="130" t="s">
        <v>48</v>
      </c>
      <c r="O9" s="126" t="s">
        <v>92</v>
      </c>
      <c r="P9" s="130">
        <v>2019</v>
      </c>
      <c r="Q9" s="130">
        <v>2019</v>
      </c>
      <c r="R9" s="130"/>
      <c r="S9" s="130" t="s">
        <v>59</v>
      </c>
      <c r="T9" s="130"/>
      <c r="U9" s="137"/>
    </row>
    <row r="10" customHeight="1" spans="1:21">
      <c r="A10" s="126" t="s">
        <v>67</v>
      </c>
      <c r="B10" s="130" t="s">
        <v>618</v>
      </c>
      <c r="C10" s="130" t="s">
        <v>39</v>
      </c>
      <c r="D10" s="130" t="s">
        <v>40</v>
      </c>
      <c r="E10" s="130" t="s">
        <v>74</v>
      </c>
      <c r="F10" s="130" t="s">
        <v>619</v>
      </c>
      <c r="G10" s="130">
        <v>200</v>
      </c>
      <c r="H10" s="67" t="s">
        <v>80</v>
      </c>
      <c r="I10" s="130" t="s">
        <v>81</v>
      </c>
      <c r="J10" s="130" t="s">
        <v>121</v>
      </c>
      <c r="K10" s="130" t="s">
        <v>74</v>
      </c>
      <c r="L10" s="130" t="s">
        <v>74</v>
      </c>
      <c r="M10" s="130" t="s">
        <v>620</v>
      </c>
      <c r="N10" s="130" t="s">
        <v>48</v>
      </c>
      <c r="O10" s="126" t="s">
        <v>92</v>
      </c>
      <c r="P10" s="130">
        <v>2019</v>
      </c>
      <c r="Q10" s="130">
        <v>2019</v>
      </c>
      <c r="R10" s="130"/>
      <c r="S10" s="130" t="s">
        <v>74</v>
      </c>
      <c r="T10" s="130"/>
      <c r="U10" s="137"/>
    </row>
    <row r="11" customHeight="1" spans="1:21">
      <c r="A11" s="126" t="s">
        <v>70</v>
      </c>
      <c r="B11" s="67" t="s">
        <v>618</v>
      </c>
      <c r="C11" s="67" t="s">
        <v>39</v>
      </c>
      <c r="D11" s="67" t="s">
        <v>77</v>
      </c>
      <c r="E11" s="67" t="s">
        <v>78</v>
      </c>
      <c r="F11" s="130" t="s">
        <v>619</v>
      </c>
      <c r="G11" s="67">
        <v>650</v>
      </c>
      <c r="H11" s="67" t="s">
        <v>80</v>
      </c>
      <c r="I11" s="130" t="s">
        <v>81</v>
      </c>
      <c r="J11" s="130" t="s">
        <v>121</v>
      </c>
      <c r="K11" s="67" t="s">
        <v>78</v>
      </c>
      <c r="L11" s="67" t="s">
        <v>78</v>
      </c>
      <c r="M11" s="130" t="s">
        <v>620</v>
      </c>
      <c r="N11" s="130" t="s">
        <v>48</v>
      </c>
      <c r="O11" s="126" t="s">
        <v>92</v>
      </c>
      <c r="P11" s="130">
        <v>2019</v>
      </c>
      <c r="Q11" s="130">
        <v>2019</v>
      </c>
      <c r="R11" s="67"/>
      <c r="S11" s="67" t="s">
        <v>78</v>
      </c>
      <c r="T11" s="138"/>
      <c r="U11" s="137"/>
    </row>
    <row r="12" customHeight="1" spans="1:21">
      <c r="A12" s="126" t="s">
        <v>73</v>
      </c>
      <c r="B12" s="67" t="s">
        <v>618</v>
      </c>
      <c r="C12" s="67" t="s">
        <v>39</v>
      </c>
      <c r="D12" s="67" t="s">
        <v>40</v>
      </c>
      <c r="E12" s="129" t="s">
        <v>71</v>
      </c>
      <c r="F12" s="130" t="s">
        <v>619</v>
      </c>
      <c r="G12" s="67">
        <v>850</v>
      </c>
      <c r="H12" s="67" t="s">
        <v>80</v>
      </c>
      <c r="I12" s="130" t="s">
        <v>81</v>
      </c>
      <c r="J12" s="130" t="s">
        <v>121</v>
      </c>
      <c r="K12" s="129" t="s">
        <v>71</v>
      </c>
      <c r="L12" s="129" t="s">
        <v>71</v>
      </c>
      <c r="M12" s="130" t="s">
        <v>620</v>
      </c>
      <c r="N12" s="130" t="s">
        <v>48</v>
      </c>
      <c r="O12" s="126" t="s">
        <v>92</v>
      </c>
      <c r="P12" s="130">
        <v>2019</v>
      </c>
      <c r="Q12" s="130">
        <v>2019</v>
      </c>
      <c r="R12" s="67"/>
      <c r="S12" s="129" t="s">
        <v>71</v>
      </c>
      <c r="T12" s="67"/>
      <c r="U12" s="137"/>
    </row>
    <row r="13" customHeight="1" spans="1:21">
      <c r="A13" s="126" t="s">
        <v>76</v>
      </c>
      <c r="B13" s="67" t="s">
        <v>618</v>
      </c>
      <c r="C13" s="67" t="s">
        <v>39</v>
      </c>
      <c r="D13" s="67" t="s">
        <v>40</v>
      </c>
      <c r="E13" s="129" t="s">
        <v>62</v>
      </c>
      <c r="F13" s="130" t="s">
        <v>619</v>
      </c>
      <c r="G13" s="67">
        <v>550</v>
      </c>
      <c r="H13" s="67" t="s">
        <v>80</v>
      </c>
      <c r="I13" s="130" t="s">
        <v>81</v>
      </c>
      <c r="J13" s="130" t="s">
        <v>121</v>
      </c>
      <c r="K13" s="129" t="s">
        <v>62</v>
      </c>
      <c r="L13" s="129" t="s">
        <v>62</v>
      </c>
      <c r="M13" s="130" t="s">
        <v>620</v>
      </c>
      <c r="N13" s="130" t="s">
        <v>48</v>
      </c>
      <c r="O13" s="126" t="s">
        <v>92</v>
      </c>
      <c r="P13" s="130">
        <v>2019</v>
      </c>
      <c r="Q13" s="130">
        <v>2019</v>
      </c>
      <c r="R13" s="67"/>
      <c r="S13" s="129" t="s">
        <v>62</v>
      </c>
      <c r="T13" s="67"/>
      <c r="U13" s="137"/>
    </row>
    <row r="14" customHeight="1" spans="1:21">
      <c r="A14" s="131" t="s">
        <v>82</v>
      </c>
      <c r="B14" s="131"/>
      <c r="C14" s="131"/>
      <c r="D14" s="131"/>
      <c r="E14" s="131"/>
      <c r="F14" s="131"/>
      <c r="G14" s="131">
        <f>SUM(G4:G13)</f>
        <v>3710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</sheetData>
  <mergeCells count="3">
    <mergeCell ref="A2:U2"/>
    <mergeCell ref="A14:F14"/>
    <mergeCell ref="H14:U14"/>
  </mergeCells>
  <printOptions horizontalCentered="1"/>
  <pageMargins left="0.502777777777778" right="0.502777777777778" top="0.751388888888889" bottom="0.751388888888889" header="0.297916666666667" footer="0.297916666666667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6"/>
  <sheetViews>
    <sheetView workbookViewId="0">
      <selection activeCell="A4" sqref="A4:A35"/>
    </sheetView>
  </sheetViews>
  <sheetFormatPr defaultColWidth="7.125" defaultRowHeight="25" customHeight="1"/>
  <cols>
    <col min="1" max="1" width="5.625" style="100" customWidth="1"/>
    <col min="2" max="2" width="8.875" style="100" customWidth="1"/>
    <col min="3" max="3" width="6.875" style="100" customWidth="1"/>
    <col min="4" max="4" width="6.125" style="100" customWidth="1"/>
    <col min="5" max="5" width="14.875" style="100" customWidth="1"/>
    <col min="6" max="6" width="7.75" style="100" customWidth="1"/>
    <col min="7" max="7" width="7.875" style="101" customWidth="1"/>
    <col min="8" max="8" width="8.75" style="100" customWidth="1"/>
    <col min="9" max="9" width="6" style="100" customWidth="1"/>
    <col min="10" max="10" width="5.5" style="100" customWidth="1"/>
    <col min="11" max="11" width="6" style="100" customWidth="1"/>
    <col min="12" max="12" width="7.125" style="100" customWidth="1"/>
    <col min="13" max="13" width="11" style="100" customWidth="1"/>
    <col min="14" max="15" width="7.125" style="100" customWidth="1"/>
    <col min="16" max="16" width="7.125" style="102" customWidth="1"/>
    <col min="17" max="19" width="7.125" style="100" customWidth="1"/>
    <col min="20" max="20" width="5.25" style="100" customWidth="1"/>
    <col min="21" max="16381" width="7.125" style="100" customWidth="1"/>
    <col min="16382" max="16384" width="7.125" style="100"/>
  </cols>
  <sheetData>
    <row r="1" ht="48" customHeight="1" spans="1:20">
      <c r="A1" s="103" t="s">
        <v>621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17"/>
      <c r="Q1" s="103"/>
      <c r="R1" s="103"/>
      <c r="S1" s="103"/>
      <c r="T1" s="103"/>
    </row>
    <row r="2" ht="11" customHeight="1" spans="1:20">
      <c r="A2" s="104"/>
      <c r="B2" s="104"/>
      <c r="C2" s="104"/>
      <c r="D2" s="104"/>
      <c r="E2" s="105"/>
      <c r="F2" s="105"/>
      <c r="G2" s="106"/>
      <c r="H2" s="105"/>
      <c r="I2" s="105"/>
      <c r="J2" s="105"/>
      <c r="K2" s="105"/>
      <c r="L2" s="105"/>
      <c r="M2" s="105"/>
      <c r="N2" s="105"/>
      <c r="O2" s="105"/>
      <c r="P2" s="118"/>
      <c r="Q2" s="105"/>
      <c r="R2" s="105"/>
      <c r="S2" s="105"/>
      <c r="T2" s="105"/>
    </row>
    <row r="3" customHeight="1" spans="1:20">
      <c r="A3" s="107" t="s">
        <v>18</v>
      </c>
      <c r="B3" s="107" t="s">
        <v>19</v>
      </c>
      <c r="C3" s="107" t="s">
        <v>20</v>
      </c>
      <c r="D3" s="107" t="s">
        <v>21</v>
      </c>
      <c r="E3" s="107" t="s">
        <v>150</v>
      </c>
      <c r="F3" s="107" t="s">
        <v>23</v>
      </c>
      <c r="G3" s="108" t="s">
        <v>6</v>
      </c>
      <c r="H3" s="107" t="s">
        <v>24</v>
      </c>
      <c r="I3" s="107" t="s">
        <v>25</v>
      </c>
      <c r="J3" s="107" t="s">
        <v>26</v>
      </c>
      <c r="K3" s="107" t="s">
        <v>27</v>
      </c>
      <c r="L3" s="107" t="s">
        <v>28</v>
      </c>
      <c r="M3" s="107" t="s">
        <v>526</v>
      </c>
      <c r="N3" s="107" t="s">
        <v>30</v>
      </c>
      <c r="O3" s="107" t="s">
        <v>31</v>
      </c>
      <c r="P3" s="119" t="s">
        <v>32</v>
      </c>
      <c r="Q3" s="107" t="s">
        <v>33</v>
      </c>
      <c r="R3" s="107" t="s">
        <v>34</v>
      </c>
      <c r="S3" s="107" t="s">
        <v>35</v>
      </c>
      <c r="T3" s="107" t="s">
        <v>36</v>
      </c>
    </row>
    <row r="4" customHeight="1" spans="1:20">
      <c r="A4" s="109" t="s">
        <v>622</v>
      </c>
      <c r="B4" s="11" t="s">
        <v>623</v>
      </c>
      <c r="C4" s="11" t="s">
        <v>484</v>
      </c>
      <c r="D4" s="11" t="s">
        <v>40</v>
      </c>
      <c r="E4" s="11" t="s">
        <v>624</v>
      </c>
      <c r="F4" s="11" t="s">
        <v>625</v>
      </c>
      <c r="G4" s="11">
        <v>252</v>
      </c>
      <c r="H4" s="11" t="s">
        <v>80</v>
      </c>
      <c r="I4" s="11" t="s">
        <v>597</v>
      </c>
      <c r="J4" s="11" t="s">
        <v>45</v>
      </c>
      <c r="K4" s="11" t="s">
        <v>95</v>
      </c>
      <c r="L4" s="11" t="s">
        <v>626</v>
      </c>
      <c r="M4" s="11" t="s">
        <v>627</v>
      </c>
      <c r="N4" s="11" t="s">
        <v>48</v>
      </c>
      <c r="O4" s="11" t="s">
        <v>92</v>
      </c>
      <c r="P4" s="120" t="s">
        <v>50</v>
      </c>
      <c r="Q4" s="11">
        <v>2019</v>
      </c>
      <c r="R4" s="11" t="s">
        <v>51</v>
      </c>
      <c r="S4" s="11" t="s">
        <v>95</v>
      </c>
      <c r="T4" s="69"/>
    </row>
    <row r="5" ht="41" customHeight="1" spans="1:20">
      <c r="A5" s="109" t="s">
        <v>628</v>
      </c>
      <c r="B5" s="11" t="s">
        <v>623</v>
      </c>
      <c r="C5" s="11" t="s">
        <v>484</v>
      </c>
      <c r="D5" s="11" t="s">
        <v>40</v>
      </c>
      <c r="E5" s="11" t="s">
        <v>629</v>
      </c>
      <c r="F5" s="11" t="s">
        <v>630</v>
      </c>
      <c r="G5" s="11">
        <v>300</v>
      </c>
      <c r="H5" s="11" t="s">
        <v>80</v>
      </c>
      <c r="I5" s="11" t="s">
        <v>597</v>
      </c>
      <c r="J5" s="11" t="s">
        <v>45</v>
      </c>
      <c r="K5" s="11" t="s">
        <v>95</v>
      </c>
      <c r="L5" s="11" t="s">
        <v>631</v>
      </c>
      <c r="M5" s="11" t="s">
        <v>627</v>
      </c>
      <c r="N5" s="11" t="s">
        <v>48</v>
      </c>
      <c r="O5" s="11" t="s">
        <v>92</v>
      </c>
      <c r="P5" s="120" t="s">
        <v>50</v>
      </c>
      <c r="Q5" s="11">
        <v>2019</v>
      </c>
      <c r="R5" s="11" t="s">
        <v>51</v>
      </c>
      <c r="S5" s="11" t="s">
        <v>95</v>
      </c>
      <c r="T5" s="69"/>
    </row>
    <row r="6" ht="27" customHeight="1" spans="1:20">
      <c r="A6" s="109" t="s">
        <v>632</v>
      </c>
      <c r="B6" s="11" t="s">
        <v>623</v>
      </c>
      <c r="C6" s="11" t="s">
        <v>484</v>
      </c>
      <c r="D6" s="11" t="s">
        <v>40</v>
      </c>
      <c r="E6" s="11" t="s">
        <v>633</v>
      </c>
      <c r="F6" s="11" t="s">
        <v>634</v>
      </c>
      <c r="G6" s="11">
        <v>234</v>
      </c>
      <c r="H6" s="11" t="s">
        <v>80</v>
      </c>
      <c r="I6" s="11" t="s">
        <v>597</v>
      </c>
      <c r="J6" s="11" t="s">
        <v>45</v>
      </c>
      <c r="K6" s="11" t="s">
        <v>95</v>
      </c>
      <c r="L6" s="11" t="s">
        <v>635</v>
      </c>
      <c r="M6" s="11" t="s">
        <v>627</v>
      </c>
      <c r="N6" s="11" t="s">
        <v>48</v>
      </c>
      <c r="O6" s="11" t="s">
        <v>92</v>
      </c>
      <c r="P6" s="120" t="s">
        <v>50</v>
      </c>
      <c r="Q6" s="11">
        <v>2019</v>
      </c>
      <c r="R6" s="11" t="s">
        <v>51</v>
      </c>
      <c r="S6" s="11" t="s">
        <v>95</v>
      </c>
      <c r="T6" s="69"/>
    </row>
    <row r="7" customHeight="1" spans="1:20">
      <c r="A7" s="109" t="s">
        <v>636</v>
      </c>
      <c r="B7" s="11" t="s">
        <v>637</v>
      </c>
      <c r="C7" s="11" t="s">
        <v>484</v>
      </c>
      <c r="D7" s="11" t="s">
        <v>40</v>
      </c>
      <c r="E7" s="11" t="s">
        <v>638</v>
      </c>
      <c r="F7" s="11" t="s">
        <v>639</v>
      </c>
      <c r="G7" s="11">
        <v>47.6</v>
      </c>
      <c r="H7" s="11" t="s">
        <v>80</v>
      </c>
      <c r="I7" s="11" t="s">
        <v>597</v>
      </c>
      <c r="J7" s="11" t="s">
        <v>45</v>
      </c>
      <c r="K7" s="11" t="s">
        <v>95</v>
      </c>
      <c r="L7" s="11" t="s">
        <v>626</v>
      </c>
      <c r="M7" s="11" t="s">
        <v>640</v>
      </c>
      <c r="N7" s="11" t="s">
        <v>48</v>
      </c>
      <c r="O7" s="11" t="s">
        <v>92</v>
      </c>
      <c r="P7" s="120" t="s">
        <v>50</v>
      </c>
      <c r="Q7" s="11">
        <v>2019</v>
      </c>
      <c r="R7" s="11" t="s">
        <v>51</v>
      </c>
      <c r="S7" s="11" t="s">
        <v>95</v>
      </c>
      <c r="T7" s="69"/>
    </row>
    <row r="8" ht="39" customHeight="1" spans="1:20">
      <c r="A8" s="109" t="s">
        <v>641</v>
      </c>
      <c r="B8" s="11" t="s">
        <v>637</v>
      </c>
      <c r="C8" s="11" t="s">
        <v>484</v>
      </c>
      <c r="D8" s="11" t="s">
        <v>40</v>
      </c>
      <c r="E8" s="11" t="s">
        <v>642</v>
      </c>
      <c r="F8" s="11" t="s">
        <v>643</v>
      </c>
      <c r="G8" s="11">
        <v>70</v>
      </c>
      <c r="H8" s="11" t="s">
        <v>80</v>
      </c>
      <c r="I8" s="11" t="s">
        <v>597</v>
      </c>
      <c r="J8" s="11" t="s">
        <v>45</v>
      </c>
      <c r="K8" s="11" t="s">
        <v>95</v>
      </c>
      <c r="L8" s="11" t="s">
        <v>644</v>
      </c>
      <c r="M8" s="11" t="s">
        <v>640</v>
      </c>
      <c r="N8" s="11" t="s">
        <v>48</v>
      </c>
      <c r="O8" s="11" t="s">
        <v>92</v>
      </c>
      <c r="P8" s="120" t="s">
        <v>50</v>
      </c>
      <c r="Q8" s="11">
        <v>2019</v>
      </c>
      <c r="R8" s="11" t="s">
        <v>51</v>
      </c>
      <c r="S8" s="11" t="s">
        <v>95</v>
      </c>
      <c r="T8" s="69"/>
    </row>
    <row r="9" ht="27" customHeight="1" spans="1:20">
      <c r="A9" s="109" t="s">
        <v>645</v>
      </c>
      <c r="B9" s="11" t="s">
        <v>637</v>
      </c>
      <c r="C9" s="11" t="s">
        <v>484</v>
      </c>
      <c r="D9" s="11" t="s">
        <v>40</v>
      </c>
      <c r="E9" s="11" t="s">
        <v>646</v>
      </c>
      <c r="F9" s="11" t="s">
        <v>647</v>
      </c>
      <c r="G9" s="11">
        <v>81.2</v>
      </c>
      <c r="H9" s="11" t="s">
        <v>80</v>
      </c>
      <c r="I9" s="11" t="s">
        <v>597</v>
      </c>
      <c r="J9" s="11" t="s">
        <v>121</v>
      </c>
      <c r="K9" s="11" t="s">
        <v>95</v>
      </c>
      <c r="L9" s="11" t="s">
        <v>631</v>
      </c>
      <c r="M9" s="11" t="s">
        <v>640</v>
      </c>
      <c r="N9" s="11" t="s">
        <v>48</v>
      </c>
      <c r="O9" s="11" t="s">
        <v>92</v>
      </c>
      <c r="P9" s="120" t="s">
        <v>50</v>
      </c>
      <c r="Q9" s="11">
        <v>2019</v>
      </c>
      <c r="R9" s="11" t="s">
        <v>51</v>
      </c>
      <c r="S9" s="11" t="s">
        <v>95</v>
      </c>
      <c r="T9" s="69"/>
    </row>
    <row r="10" customHeight="1" spans="1:20">
      <c r="A10" s="109" t="s">
        <v>648</v>
      </c>
      <c r="B10" s="11" t="s">
        <v>637</v>
      </c>
      <c r="C10" s="11" t="s">
        <v>484</v>
      </c>
      <c r="D10" s="11" t="s">
        <v>40</v>
      </c>
      <c r="E10" s="11" t="s">
        <v>649</v>
      </c>
      <c r="F10" s="11" t="s">
        <v>650</v>
      </c>
      <c r="G10" s="11">
        <v>21</v>
      </c>
      <c r="H10" s="11" t="s">
        <v>80</v>
      </c>
      <c r="I10" s="11" t="s">
        <v>597</v>
      </c>
      <c r="J10" s="11" t="s">
        <v>121</v>
      </c>
      <c r="K10" s="11" t="s">
        <v>95</v>
      </c>
      <c r="L10" s="11" t="s">
        <v>635</v>
      </c>
      <c r="M10" s="11" t="s">
        <v>640</v>
      </c>
      <c r="N10" s="11" t="s">
        <v>48</v>
      </c>
      <c r="O10" s="11" t="s">
        <v>92</v>
      </c>
      <c r="P10" s="120" t="s">
        <v>50</v>
      </c>
      <c r="Q10" s="11">
        <v>2019</v>
      </c>
      <c r="R10" s="11" t="s">
        <v>51</v>
      </c>
      <c r="S10" s="11" t="s">
        <v>95</v>
      </c>
      <c r="T10" s="69"/>
    </row>
    <row r="11" ht="42" customHeight="1" spans="1:20">
      <c r="A11" s="109" t="s">
        <v>651</v>
      </c>
      <c r="B11" s="11" t="s">
        <v>623</v>
      </c>
      <c r="C11" s="69" t="s">
        <v>484</v>
      </c>
      <c r="D11" s="3" t="s">
        <v>40</v>
      </c>
      <c r="E11" s="3" t="s">
        <v>652</v>
      </c>
      <c r="F11" s="69" t="s">
        <v>653</v>
      </c>
      <c r="G11" s="110">
        <v>180</v>
      </c>
      <c r="H11" s="111" t="s">
        <v>80</v>
      </c>
      <c r="I11" s="11" t="s">
        <v>597</v>
      </c>
      <c r="J11" s="11" t="s">
        <v>45</v>
      </c>
      <c r="K11" s="69" t="s">
        <v>68</v>
      </c>
      <c r="L11" s="3" t="s">
        <v>654</v>
      </c>
      <c r="M11" s="11" t="s">
        <v>627</v>
      </c>
      <c r="N11" s="11" t="s">
        <v>48</v>
      </c>
      <c r="O11" s="11" t="s">
        <v>92</v>
      </c>
      <c r="P11" s="120" t="s">
        <v>50</v>
      </c>
      <c r="Q11" s="11">
        <v>2019</v>
      </c>
      <c r="R11" s="11" t="s">
        <v>51</v>
      </c>
      <c r="S11" s="11" t="s">
        <v>68</v>
      </c>
      <c r="T11" s="69"/>
    </row>
    <row r="12" ht="56" customHeight="1" spans="1:20">
      <c r="A12" s="109" t="s">
        <v>655</v>
      </c>
      <c r="B12" s="11" t="s">
        <v>656</v>
      </c>
      <c r="C12" s="11" t="s">
        <v>484</v>
      </c>
      <c r="D12" s="3" t="s">
        <v>40</v>
      </c>
      <c r="E12" s="11" t="s">
        <v>657</v>
      </c>
      <c r="F12" s="11" t="s">
        <v>658</v>
      </c>
      <c r="G12" s="110">
        <v>100</v>
      </c>
      <c r="H12" s="111" t="s">
        <v>80</v>
      </c>
      <c r="I12" s="11" t="s">
        <v>597</v>
      </c>
      <c r="J12" s="11" t="s">
        <v>45</v>
      </c>
      <c r="K12" s="69" t="s">
        <v>68</v>
      </c>
      <c r="L12" s="11" t="s">
        <v>659</v>
      </c>
      <c r="M12" s="11" t="s">
        <v>660</v>
      </c>
      <c r="N12" s="11" t="s">
        <v>48</v>
      </c>
      <c r="O12" s="11" t="s">
        <v>92</v>
      </c>
      <c r="P12" s="120" t="s">
        <v>50</v>
      </c>
      <c r="Q12" s="11">
        <v>2019</v>
      </c>
      <c r="R12" s="11" t="s">
        <v>51</v>
      </c>
      <c r="S12" s="11" t="s">
        <v>68</v>
      </c>
      <c r="T12" s="69"/>
    </row>
    <row r="13" ht="67" customHeight="1" spans="1:20">
      <c r="A13" s="109" t="s">
        <v>661</v>
      </c>
      <c r="B13" s="11" t="s">
        <v>662</v>
      </c>
      <c r="C13" s="11" t="s">
        <v>484</v>
      </c>
      <c r="D13" s="3" t="s">
        <v>40</v>
      </c>
      <c r="E13" s="11" t="s">
        <v>663</v>
      </c>
      <c r="F13" s="11" t="s">
        <v>664</v>
      </c>
      <c r="G13" s="110">
        <v>100</v>
      </c>
      <c r="H13" s="111" t="s">
        <v>80</v>
      </c>
      <c r="I13" s="11" t="s">
        <v>597</v>
      </c>
      <c r="J13" s="11" t="s">
        <v>45</v>
      </c>
      <c r="K13" s="69" t="s">
        <v>68</v>
      </c>
      <c r="L13" s="11" t="s">
        <v>665</v>
      </c>
      <c r="M13" s="11" t="s">
        <v>666</v>
      </c>
      <c r="N13" s="11" t="s">
        <v>48</v>
      </c>
      <c r="O13" s="11" t="s">
        <v>92</v>
      </c>
      <c r="P13" s="120" t="s">
        <v>50</v>
      </c>
      <c r="Q13" s="11">
        <v>2019</v>
      </c>
      <c r="R13" s="11" t="s">
        <v>51</v>
      </c>
      <c r="S13" s="11" t="s">
        <v>68</v>
      </c>
      <c r="T13" s="11"/>
    </row>
    <row r="14" ht="58" customHeight="1" spans="1:20">
      <c r="A14" s="109" t="s">
        <v>667</v>
      </c>
      <c r="B14" s="3" t="s">
        <v>668</v>
      </c>
      <c r="C14" s="3" t="s">
        <v>484</v>
      </c>
      <c r="D14" s="3" t="s">
        <v>40</v>
      </c>
      <c r="E14" s="3" t="s">
        <v>669</v>
      </c>
      <c r="F14" s="3" t="s">
        <v>670</v>
      </c>
      <c r="G14" s="3">
        <v>420</v>
      </c>
      <c r="H14" s="111" t="s">
        <v>80</v>
      </c>
      <c r="I14" s="11" t="s">
        <v>597</v>
      </c>
      <c r="J14" s="11" t="s">
        <v>45</v>
      </c>
      <c r="K14" s="69" t="s">
        <v>68</v>
      </c>
      <c r="L14" s="3" t="s">
        <v>671</v>
      </c>
      <c r="M14" s="11" t="s">
        <v>627</v>
      </c>
      <c r="N14" s="11" t="s">
        <v>48</v>
      </c>
      <c r="O14" s="11" t="s">
        <v>92</v>
      </c>
      <c r="P14" s="120" t="s">
        <v>50</v>
      </c>
      <c r="Q14" s="11">
        <v>2019</v>
      </c>
      <c r="R14" s="11" t="s">
        <v>51</v>
      </c>
      <c r="S14" s="3" t="s">
        <v>68</v>
      </c>
      <c r="T14" s="3"/>
    </row>
    <row r="15" ht="33" customHeight="1" spans="1:20">
      <c r="A15" s="109" t="s">
        <v>672</v>
      </c>
      <c r="B15" s="3" t="s">
        <v>668</v>
      </c>
      <c r="C15" s="3" t="s">
        <v>484</v>
      </c>
      <c r="D15" s="3" t="s">
        <v>40</v>
      </c>
      <c r="E15" s="3" t="s">
        <v>673</v>
      </c>
      <c r="F15" s="3" t="s">
        <v>674</v>
      </c>
      <c r="G15" s="3">
        <v>72</v>
      </c>
      <c r="H15" s="111" t="s">
        <v>80</v>
      </c>
      <c r="I15" s="11" t="s">
        <v>597</v>
      </c>
      <c r="J15" s="3" t="s">
        <v>121</v>
      </c>
      <c r="K15" s="69" t="s">
        <v>68</v>
      </c>
      <c r="L15" s="3" t="s">
        <v>675</v>
      </c>
      <c r="M15" s="11" t="s">
        <v>627</v>
      </c>
      <c r="N15" s="11" t="s">
        <v>48</v>
      </c>
      <c r="O15" s="11" t="s">
        <v>92</v>
      </c>
      <c r="P15" s="120" t="s">
        <v>50</v>
      </c>
      <c r="Q15" s="11">
        <v>2019</v>
      </c>
      <c r="R15" s="11" t="s">
        <v>51</v>
      </c>
      <c r="S15" s="3" t="s">
        <v>68</v>
      </c>
      <c r="T15" s="3"/>
    </row>
    <row r="16" ht="66" customHeight="1" spans="1:20">
      <c r="A16" s="109" t="s">
        <v>676</v>
      </c>
      <c r="B16" s="3" t="s">
        <v>677</v>
      </c>
      <c r="C16" s="3" t="s">
        <v>484</v>
      </c>
      <c r="D16" s="3" t="s">
        <v>40</v>
      </c>
      <c r="E16" s="3" t="s">
        <v>678</v>
      </c>
      <c r="F16" s="3" t="s">
        <v>679</v>
      </c>
      <c r="G16" s="3">
        <v>30</v>
      </c>
      <c r="H16" s="111" t="s">
        <v>80</v>
      </c>
      <c r="I16" s="11" t="s">
        <v>597</v>
      </c>
      <c r="J16" s="3" t="s">
        <v>121</v>
      </c>
      <c r="K16" s="69" t="s">
        <v>68</v>
      </c>
      <c r="L16" s="3" t="s">
        <v>680</v>
      </c>
      <c r="M16" s="3" t="s">
        <v>681</v>
      </c>
      <c r="N16" s="11" t="s">
        <v>48</v>
      </c>
      <c r="O16" s="11" t="s">
        <v>92</v>
      </c>
      <c r="P16" s="120" t="s">
        <v>50</v>
      </c>
      <c r="Q16" s="11">
        <v>2019</v>
      </c>
      <c r="R16" s="11" t="s">
        <v>51</v>
      </c>
      <c r="S16" s="3" t="s">
        <v>68</v>
      </c>
      <c r="T16" s="3"/>
    </row>
    <row r="17" ht="41" customHeight="1" spans="1:20">
      <c r="A17" s="109" t="s">
        <v>682</v>
      </c>
      <c r="B17" s="3" t="s">
        <v>683</v>
      </c>
      <c r="C17" s="3" t="s">
        <v>484</v>
      </c>
      <c r="D17" s="3" t="s">
        <v>40</v>
      </c>
      <c r="E17" s="3" t="s">
        <v>684</v>
      </c>
      <c r="F17" s="3" t="s">
        <v>685</v>
      </c>
      <c r="G17" s="3">
        <v>45</v>
      </c>
      <c r="H17" s="111" t="s">
        <v>80</v>
      </c>
      <c r="I17" s="11" t="s">
        <v>597</v>
      </c>
      <c r="J17" s="3" t="s">
        <v>121</v>
      </c>
      <c r="K17" s="69" t="s">
        <v>68</v>
      </c>
      <c r="L17" s="3" t="s">
        <v>686</v>
      </c>
      <c r="M17" s="3" t="s">
        <v>687</v>
      </c>
      <c r="N17" s="11" t="s">
        <v>48</v>
      </c>
      <c r="O17" s="11" t="s">
        <v>92</v>
      </c>
      <c r="P17" s="120" t="s">
        <v>50</v>
      </c>
      <c r="Q17" s="11">
        <v>2019</v>
      </c>
      <c r="R17" s="11" t="s">
        <v>51</v>
      </c>
      <c r="S17" s="3" t="s">
        <v>68</v>
      </c>
      <c r="T17" s="3"/>
    </row>
    <row r="18" ht="55" customHeight="1" spans="1:20">
      <c r="A18" s="109" t="s">
        <v>688</v>
      </c>
      <c r="B18" s="3" t="s">
        <v>689</v>
      </c>
      <c r="C18" s="3" t="s">
        <v>484</v>
      </c>
      <c r="D18" s="3" t="s">
        <v>40</v>
      </c>
      <c r="E18" s="3" t="s">
        <v>690</v>
      </c>
      <c r="F18" s="3" t="s">
        <v>691</v>
      </c>
      <c r="G18" s="3">
        <v>358</v>
      </c>
      <c r="H18" s="111" t="s">
        <v>80</v>
      </c>
      <c r="I18" s="11" t="s">
        <v>597</v>
      </c>
      <c r="J18" s="3" t="s">
        <v>121</v>
      </c>
      <c r="K18" s="69" t="s">
        <v>68</v>
      </c>
      <c r="L18" s="3" t="s">
        <v>692</v>
      </c>
      <c r="M18" s="11" t="s">
        <v>693</v>
      </c>
      <c r="N18" s="11" t="s">
        <v>48</v>
      </c>
      <c r="O18" s="11" t="s">
        <v>92</v>
      </c>
      <c r="P18" s="120" t="s">
        <v>50</v>
      </c>
      <c r="Q18" s="11">
        <v>2019</v>
      </c>
      <c r="R18" s="11" t="s">
        <v>51</v>
      </c>
      <c r="S18" s="3" t="s">
        <v>68</v>
      </c>
      <c r="T18" s="3"/>
    </row>
    <row r="19" ht="68" customHeight="1" spans="1:20">
      <c r="A19" s="109" t="s">
        <v>694</v>
      </c>
      <c r="B19" s="112" t="s">
        <v>695</v>
      </c>
      <c r="C19" s="113" t="s">
        <v>484</v>
      </c>
      <c r="D19" s="3" t="s">
        <v>40</v>
      </c>
      <c r="E19" s="3" t="s">
        <v>678</v>
      </c>
      <c r="F19" s="114" t="s">
        <v>696</v>
      </c>
      <c r="G19" s="113">
        <v>18</v>
      </c>
      <c r="H19" s="111" t="s">
        <v>80</v>
      </c>
      <c r="I19" s="11" t="s">
        <v>597</v>
      </c>
      <c r="J19" s="3" t="s">
        <v>121</v>
      </c>
      <c r="K19" s="69" t="s">
        <v>68</v>
      </c>
      <c r="L19" s="3" t="s">
        <v>680</v>
      </c>
      <c r="M19" s="113" t="s">
        <v>697</v>
      </c>
      <c r="N19" s="11" t="s">
        <v>48</v>
      </c>
      <c r="O19" s="11" t="s">
        <v>92</v>
      </c>
      <c r="P19" s="120" t="s">
        <v>50</v>
      </c>
      <c r="Q19" s="11">
        <v>2019</v>
      </c>
      <c r="R19" s="11" t="s">
        <v>51</v>
      </c>
      <c r="S19" s="3" t="s">
        <v>68</v>
      </c>
      <c r="T19" s="3"/>
    </row>
    <row r="20" customHeight="1" spans="1:20">
      <c r="A20" s="109" t="s">
        <v>698</v>
      </c>
      <c r="B20" s="3" t="s">
        <v>637</v>
      </c>
      <c r="C20" s="3" t="s">
        <v>484</v>
      </c>
      <c r="D20" s="3" t="s">
        <v>40</v>
      </c>
      <c r="E20" s="3" t="s">
        <v>699</v>
      </c>
      <c r="F20" s="3" t="s">
        <v>700</v>
      </c>
      <c r="G20" s="3">
        <v>56</v>
      </c>
      <c r="H20" s="111" t="s">
        <v>80</v>
      </c>
      <c r="I20" s="11" t="s">
        <v>597</v>
      </c>
      <c r="J20" s="3" t="s">
        <v>121</v>
      </c>
      <c r="K20" s="69" t="s">
        <v>68</v>
      </c>
      <c r="L20" s="3" t="s">
        <v>701</v>
      </c>
      <c r="M20" s="11" t="s">
        <v>702</v>
      </c>
      <c r="N20" s="11" t="s">
        <v>48</v>
      </c>
      <c r="O20" s="11" t="s">
        <v>92</v>
      </c>
      <c r="P20" s="120" t="s">
        <v>50</v>
      </c>
      <c r="Q20" s="11">
        <v>2019</v>
      </c>
      <c r="R20" s="11" t="s">
        <v>51</v>
      </c>
      <c r="S20" s="3" t="s">
        <v>68</v>
      </c>
      <c r="T20" s="3"/>
    </row>
    <row r="21" s="99" customFormat="1" ht="24" spans="1:20">
      <c r="A21" s="109" t="s">
        <v>703</v>
      </c>
      <c r="B21" s="3" t="s">
        <v>704</v>
      </c>
      <c r="C21" s="3" t="s">
        <v>484</v>
      </c>
      <c r="D21" s="3" t="s">
        <v>40</v>
      </c>
      <c r="E21" s="3" t="s">
        <v>705</v>
      </c>
      <c r="F21" s="3" t="s">
        <v>706</v>
      </c>
      <c r="G21" s="3">
        <v>120</v>
      </c>
      <c r="H21" s="111" t="s">
        <v>80</v>
      </c>
      <c r="I21" s="3" t="s">
        <v>597</v>
      </c>
      <c r="J21" s="11" t="s">
        <v>45</v>
      </c>
      <c r="K21" s="3" t="s">
        <v>65</v>
      </c>
      <c r="L21" s="3" t="s">
        <v>707</v>
      </c>
      <c r="M21" s="11" t="s">
        <v>627</v>
      </c>
      <c r="N21" s="11" t="s">
        <v>48</v>
      </c>
      <c r="O21" s="11" t="s">
        <v>92</v>
      </c>
      <c r="P21" s="120" t="s">
        <v>50</v>
      </c>
      <c r="Q21" s="11">
        <v>2019</v>
      </c>
      <c r="R21" s="11" t="s">
        <v>51</v>
      </c>
      <c r="S21" s="11" t="s">
        <v>65</v>
      </c>
      <c r="T21" s="11"/>
    </row>
    <row r="22" s="99" customFormat="1" ht="24" spans="1:20">
      <c r="A22" s="109" t="s">
        <v>708</v>
      </c>
      <c r="B22" s="3" t="s">
        <v>709</v>
      </c>
      <c r="C22" s="3" t="s">
        <v>484</v>
      </c>
      <c r="D22" s="3" t="s">
        <v>40</v>
      </c>
      <c r="E22" s="3" t="s">
        <v>710</v>
      </c>
      <c r="F22" s="3" t="s">
        <v>706</v>
      </c>
      <c r="G22" s="3">
        <v>70</v>
      </c>
      <c r="H22" s="111" t="s">
        <v>80</v>
      </c>
      <c r="I22" s="3" t="s">
        <v>597</v>
      </c>
      <c r="J22" s="11" t="s">
        <v>45</v>
      </c>
      <c r="K22" s="3" t="s">
        <v>65</v>
      </c>
      <c r="L22" s="3" t="s">
        <v>711</v>
      </c>
      <c r="M22" s="11" t="s">
        <v>712</v>
      </c>
      <c r="N22" s="11" t="s">
        <v>48</v>
      </c>
      <c r="O22" s="11" t="s">
        <v>92</v>
      </c>
      <c r="P22" s="120" t="s">
        <v>50</v>
      </c>
      <c r="Q22" s="11">
        <v>2019</v>
      </c>
      <c r="R22" s="11" t="s">
        <v>51</v>
      </c>
      <c r="S22" s="11" t="s">
        <v>65</v>
      </c>
      <c r="T22" s="11"/>
    </row>
    <row r="23" s="99" customFormat="1" ht="24" spans="1:20">
      <c r="A23" s="109" t="s">
        <v>713</v>
      </c>
      <c r="B23" s="3" t="s">
        <v>668</v>
      </c>
      <c r="C23" s="3" t="s">
        <v>484</v>
      </c>
      <c r="D23" s="3" t="s">
        <v>40</v>
      </c>
      <c r="E23" s="3" t="s">
        <v>714</v>
      </c>
      <c r="F23" s="3" t="s">
        <v>653</v>
      </c>
      <c r="G23" s="3">
        <v>180</v>
      </c>
      <c r="H23" s="111" t="s">
        <v>80</v>
      </c>
      <c r="I23" s="3" t="s">
        <v>597</v>
      </c>
      <c r="J23" s="11" t="s">
        <v>121</v>
      </c>
      <c r="K23" s="3" t="s">
        <v>65</v>
      </c>
      <c r="L23" s="3" t="s">
        <v>715</v>
      </c>
      <c r="M23" s="11" t="s">
        <v>627</v>
      </c>
      <c r="N23" s="11" t="s">
        <v>48</v>
      </c>
      <c r="O23" s="11" t="s">
        <v>92</v>
      </c>
      <c r="P23" s="120" t="s">
        <v>50</v>
      </c>
      <c r="Q23" s="11">
        <v>2019</v>
      </c>
      <c r="R23" s="11" t="s">
        <v>51</v>
      </c>
      <c r="S23" s="11" t="s">
        <v>65</v>
      </c>
      <c r="T23" s="11"/>
    </row>
    <row r="24" s="99" customFormat="1" ht="24" spans="1:20">
      <c r="A24" s="109" t="s">
        <v>716</v>
      </c>
      <c r="B24" s="3" t="s">
        <v>668</v>
      </c>
      <c r="C24" s="3" t="s">
        <v>484</v>
      </c>
      <c r="D24" s="3" t="s">
        <v>40</v>
      </c>
      <c r="E24" s="3" t="s">
        <v>717</v>
      </c>
      <c r="F24" s="3" t="s">
        <v>718</v>
      </c>
      <c r="G24" s="3">
        <v>108</v>
      </c>
      <c r="H24" s="111" t="s">
        <v>80</v>
      </c>
      <c r="I24" s="3" t="s">
        <v>597</v>
      </c>
      <c r="J24" s="11" t="s">
        <v>45</v>
      </c>
      <c r="K24" s="3" t="s">
        <v>65</v>
      </c>
      <c r="L24" s="3" t="s">
        <v>719</v>
      </c>
      <c r="M24" s="11" t="s">
        <v>627</v>
      </c>
      <c r="N24" s="11" t="s">
        <v>48</v>
      </c>
      <c r="O24" s="11" t="s">
        <v>92</v>
      </c>
      <c r="P24" s="120" t="s">
        <v>50</v>
      </c>
      <c r="Q24" s="11">
        <v>2019</v>
      </c>
      <c r="R24" s="11" t="s">
        <v>51</v>
      </c>
      <c r="S24" s="11" t="s">
        <v>65</v>
      </c>
      <c r="T24" s="11"/>
    </row>
    <row r="25" s="99" customFormat="1" ht="24" spans="1:20">
      <c r="A25" s="109" t="s">
        <v>720</v>
      </c>
      <c r="B25" s="11" t="s">
        <v>668</v>
      </c>
      <c r="C25" s="11" t="s">
        <v>484</v>
      </c>
      <c r="D25" s="3" t="s">
        <v>40</v>
      </c>
      <c r="E25" s="11" t="s">
        <v>721</v>
      </c>
      <c r="F25" s="11" t="s">
        <v>722</v>
      </c>
      <c r="G25" s="11">
        <v>20.4</v>
      </c>
      <c r="H25" s="111" t="s">
        <v>80</v>
      </c>
      <c r="I25" s="3" t="s">
        <v>597</v>
      </c>
      <c r="J25" s="3" t="s">
        <v>121</v>
      </c>
      <c r="K25" s="3" t="s">
        <v>65</v>
      </c>
      <c r="L25" s="3" t="s">
        <v>723</v>
      </c>
      <c r="M25" s="11" t="s">
        <v>627</v>
      </c>
      <c r="N25" s="11" t="s">
        <v>48</v>
      </c>
      <c r="O25" s="11" t="s">
        <v>92</v>
      </c>
      <c r="P25" s="120" t="s">
        <v>50</v>
      </c>
      <c r="Q25" s="11">
        <v>2019</v>
      </c>
      <c r="R25" s="11" t="s">
        <v>51</v>
      </c>
      <c r="S25" s="11" t="s">
        <v>65</v>
      </c>
      <c r="T25" s="11"/>
    </row>
    <row r="26" s="99" customFormat="1" ht="24" spans="1:20">
      <c r="A26" s="109" t="s">
        <v>724</v>
      </c>
      <c r="B26" s="3" t="s">
        <v>668</v>
      </c>
      <c r="C26" s="3" t="s">
        <v>484</v>
      </c>
      <c r="D26" s="3" t="s">
        <v>40</v>
      </c>
      <c r="E26" s="3" t="s">
        <v>725</v>
      </c>
      <c r="F26" s="3" t="s">
        <v>674</v>
      </c>
      <c r="G26" s="3">
        <v>72</v>
      </c>
      <c r="H26" s="111" t="s">
        <v>80</v>
      </c>
      <c r="I26" s="3" t="s">
        <v>597</v>
      </c>
      <c r="J26" s="11" t="s">
        <v>45</v>
      </c>
      <c r="K26" s="3" t="s">
        <v>65</v>
      </c>
      <c r="L26" s="3" t="s">
        <v>726</v>
      </c>
      <c r="M26" s="11" t="s">
        <v>627</v>
      </c>
      <c r="N26" s="11" t="s">
        <v>48</v>
      </c>
      <c r="O26" s="11" t="s">
        <v>92</v>
      </c>
      <c r="P26" s="120" t="s">
        <v>50</v>
      </c>
      <c r="Q26" s="11">
        <v>2019</v>
      </c>
      <c r="R26" s="11" t="s">
        <v>51</v>
      </c>
      <c r="S26" s="11" t="s">
        <v>65</v>
      </c>
      <c r="T26" s="11"/>
    </row>
    <row r="27" s="99" customFormat="1" ht="24" spans="1:20">
      <c r="A27" s="109" t="s">
        <v>727</v>
      </c>
      <c r="B27" s="3" t="s">
        <v>668</v>
      </c>
      <c r="C27" s="3" t="s">
        <v>484</v>
      </c>
      <c r="D27" s="3" t="s">
        <v>40</v>
      </c>
      <c r="E27" s="3" t="s">
        <v>728</v>
      </c>
      <c r="F27" s="3" t="s">
        <v>729</v>
      </c>
      <c r="G27" s="3">
        <v>96</v>
      </c>
      <c r="H27" s="111" t="s">
        <v>80</v>
      </c>
      <c r="I27" s="3" t="s">
        <v>597</v>
      </c>
      <c r="J27" s="11" t="s">
        <v>121</v>
      </c>
      <c r="K27" s="3" t="s">
        <v>65</v>
      </c>
      <c r="L27" s="3" t="s">
        <v>730</v>
      </c>
      <c r="M27" s="11" t="s">
        <v>627</v>
      </c>
      <c r="N27" s="11" t="s">
        <v>48</v>
      </c>
      <c r="O27" s="11" t="s">
        <v>92</v>
      </c>
      <c r="P27" s="120" t="s">
        <v>50</v>
      </c>
      <c r="Q27" s="11">
        <v>2019</v>
      </c>
      <c r="R27" s="11" t="s">
        <v>51</v>
      </c>
      <c r="S27" s="11" t="s">
        <v>65</v>
      </c>
      <c r="T27" s="11"/>
    </row>
    <row r="28" s="99" customFormat="1" ht="24" spans="1:20">
      <c r="A28" s="109" t="s">
        <v>731</v>
      </c>
      <c r="B28" s="3" t="s">
        <v>668</v>
      </c>
      <c r="C28" s="3" t="s">
        <v>484</v>
      </c>
      <c r="D28" s="3" t="s">
        <v>40</v>
      </c>
      <c r="E28" s="3" t="s">
        <v>732</v>
      </c>
      <c r="F28" s="3" t="s">
        <v>674</v>
      </c>
      <c r="G28" s="3">
        <v>72</v>
      </c>
      <c r="H28" s="111" t="s">
        <v>80</v>
      </c>
      <c r="I28" s="3" t="s">
        <v>597</v>
      </c>
      <c r="J28" s="11" t="s">
        <v>121</v>
      </c>
      <c r="K28" s="3" t="s">
        <v>65</v>
      </c>
      <c r="L28" s="3" t="s">
        <v>730</v>
      </c>
      <c r="M28" s="11" t="s">
        <v>627</v>
      </c>
      <c r="N28" s="11" t="s">
        <v>48</v>
      </c>
      <c r="O28" s="11" t="s">
        <v>92</v>
      </c>
      <c r="P28" s="120" t="s">
        <v>50</v>
      </c>
      <c r="Q28" s="11">
        <v>2019</v>
      </c>
      <c r="R28" s="11" t="s">
        <v>51</v>
      </c>
      <c r="S28" s="11" t="s">
        <v>65</v>
      </c>
      <c r="T28" s="11"/>
    </row>
    <row r="29" s="99" customFormat="1" ht="24" spans="1:20">
      <c r="A29" s="109" t="s">
        <v>733</v>
      </c>
      <c r="B29" s="3" t="s">
        <v>734</v>
      </c>
      <c r="C29" s="3" t="s">
        <v>484</v>
      </c>
      <c r="D29" s="3" t="s">
        <v>40</v>
      </c>
      <c r="E29" s="3" t="s">
        <v>735</v>
      </c>
      <c r="F29" s="3" t="s">
        <v>736</v>
      </c>
      <c r="G29" s="3">
        <v>40</v>
      </c>
      <c r="H29" s="111" t="s">
        <v>80</v>
      </c>
      <c r="I29" s="3" t="s">
        <v>597</v>
      </c>
      <c r="J29" s="11" t="s">
        <v>121</v>
      </c>
      <c r="K29" s="3" t="s">
        <v>65</v>
      </c>
      <c r="L29" s="3" t="s">
        <v>737</v>
      </c>
      <c r="M29" s="11" t="s">
        <v>712</v>
      </c>
      <c r="N29" s="11" t="s">
        <v>48</v>
      </c>
      <c r="O29" s="11" t="s">
        <v>92</v>
      </c>
      <c r="P29" s="120" t="s">
        <v>50</v>
      </c>
      <c r="Q29" s="11">
        <v>2019</v>
      </c>
      <c r="R29" s="11" t="s">
        <v>51</v>
      </c>
      <c r="S29" s="11" t="s">
        <v>65</v>
      </c>
      <c r="T29" s="11"/>
    </row>
    <row r="30" s="99" customFormat="1" ht="33.75" spans="1:20">
      <c r="A30" s="109" t="s">
        <v>738</v>
      </c>
      <c r="B30" s="11" t="s">
        <v>739</v>
      </c>
      <c r="C30" s="11" t="s">
        <v>484</v>
      </c>
      <c r="D30" s="3" t="s">
        <v>40</v>
      </c>
      <c r="E30" s="11" t="s">
        <v>721</v>
      </c>
      <c r="F30" s="11" t="s">
        <v>740</v>
      </c>
      <c r="G30" s="11">
        <v>150</v>
      </c>
      <c r="H30" s="111" t="s">
        <v>80</v>
      </c>
      <c r="I30" s="3" t="s">
        <v>597</v>
      </c>
      <c r="J30" s="3" t="s">
        <v>121</v>
      </c>
      <c r="K30" s="3" t="s">
        <v>65</v>
      </c>
      <c r="L30" s="3" t="s">
        <v>741</v>
      </c>
      <c r="M30" s="11" t="s">
        <v>693</v>
      </c>
      <c r="N30" s="11" t="s">
        <v>48</v>
      </c>
      <c r="O30" s="11" t="s">
        <v>92</v>
      </c>
      <c r="P30" s="120" t="s">
        <v>50</v>
      </c>
      <c r="Q30" s="11">
        <v>2019</v>
      </c>
      <c r="R30" s="11" t="s">
        <v>51</v>
      </c>
      <c r="S30" s="11" t="s">
        <v>65</v>
      </c>
      <c r="T30" s="11"/>
    </row>
    <row r="31" s="99" customFormat="1" ht="33.75" spans="1:20">
      <c r="A31" s="109" t="s">
        <v>742</v>
      </c>
      <c r="B31" s="3" t="s">
        <v>656</v>
      </c>
      <c r="C31" s="3" t="s">
        <v>484</v>
      </c>
      <c r="D31" s="3" t="s">
        <v>40</v>
      </c>
      <c r="E31" s="3" t="s">
        <v>743</v>
      </c>
      <c r="F31" s="3" t="s">
        <v>744</v>
      </c>
      <c r="G31" s="3">
        <v>70</v>
      </c>
      <c r="H31" s="111" t="s">
        <v>80</v>
      </c>
      <c r="I31" s="3" t="s">
        <v>597</v>
      </c>
      <c r="J31" s="11" t="s">
        <v>45</v>
      </c>
      <c r="K31" s="3" t="s">
        <v>65</v>
      </c>
      <c r="L31" s="3" t="s">
        <v>745</v>
      </c>
      <c r="M31" s="11" t="s">
        <v>660</v>
      </c>
      <c r="N31" s="11" t="s">
        <v>48</v>
      </c>
      <c r="O31" s="11" t="s">
        <v>92</v>
      </c>
      <c r="P31" s="120" t="s">
        <v>50</v>
      </c>
      <c r="Q31" s="11">
        <v>2019</v>
      </c>
      <c r="R31" s="11" t="s">
        <v>51</v>
      </c>
      <c r="S31" s="11" t="s">
        <v>65</v>
      </c>
      <c r="T31" s="11"/>
    </row>
    <row r="32" s="99" customFormat="1" ht="45" spans="1:20">
      <c r="A32" s="109" t="s">
        <v>746</v>
      </c>
      <c r="B32" s="3" t="s">
        <v>656</v>
      </c>
      <c r="C32" s="3" t="s">
        <v>484</v>
      </c>
      <c r="D32" s="3" t="s">
        <v>40</v>
      </c>
      <c r="E32" s="3" t="s">
        <v>747</v>
      </c>
      <c r="F32" s="3" t="s">
        <v>748</v>
      </c>
      <c r="G32" s="3">
        <v>62.5</v>
      </c>
      <c r="H32" s="111" t="s">
        <v>80</v>
      </c>
      <c r="I32" s="3" t="s">
        <v>597</v>
      </c>
      <c r="J32" s="11" t="s">
        <v>121</v>
      </c>
      <c r="K32" s="3" t="s">
        <v>65</v>
      </c>
      <c r="L32" s="3" t="s">
        <v>749</v>
      </c>
      <c r="M32" s="11" t="s">
        <v>660</v>
      </c>
      <c r="N32" s="11" t="s">
        <v>48</v>
      </c>
      <c r="O32" s="11" t="s">
        <v>92</v>
      </c>
      <c r="P32" s="120" t="s">
        <v>50</v>
      </c>
      <c r="Q32" s="11">
        <v>2019</v>
      </c>
      <c r="R32" s="11" t="s">
        <v>51</v>
      </c>
      <c r="S32" s="11" t="s">
        <v>65</v>
      </c>
      <c r="T32" s="11"/>
    </row>
    <row r="33" s="99" customFormat="1" ht="39" customHeight="1" spans="1:20">
      <c r="A33" s="109" t="s">
        <v>750</v>
      </c>
      <c r="B33" s="3" t="s">
        <v>637</v>
      </c>
      <c r="C33" s="3" t="s">
        <v>484</v>
      </c>
      <c r="D33" s="3" t="s">
        <v>40</v>
      </c>
      <c r="E33" s="3" t="s">
        <v>751</v>
      </c>
      <c r="F33" s="3" t="s">
        <v>752</v>
      </c>
      <c r="G33" s="3">
        <v>140</v>
      </c>
      <c r="H33" s="111" t="s">
        <v>80</v>
      </c>
      <c r="I33" s="3" t="s">
        <v>597</v>
      </c>
      <c r="J33" s="11" t="s">
        <v>121</v>
      </c>
      <c r="K33" s="3" t="s">
        <v>65</v>
      </c>
      <c r="L33" s="3" t="s">
        <v>753</v>
      </c>
      <c r="M33" s="11" t="s">
        <v>640</v>
      </c>
      <c r="N33" s="11" t="s">
        <v>48</v>
      </c>
      <c r="O33" s="11" t="s">
        <v>92</v>
      </c>
      <c r="P33" s="120" t="s">
        <v>50</v>
      </c>
      <c r="Q33" s="11">
        <v>2019</v>
      </c>
      <c r="R33" s="11" t="s">
        <v>51</v>
      </c>
      <c r="S33" s="11" t="s">
        <v>65</v>
      </c>
      <c r="T33" s="11"/>
    </row>
    <row r="34" customHeight="1" spans="1:20">
      <c r="A34" s="109" t="s">
        <v>754</v>
      </c>
      <c r="B34" s="3" t="s">
        <v>755</v>
      </c>
      <c r="C34" s="3" t="s">
        <v>484</v>
      </c>
      <c r="D34" s="3" t="s">
        <v>40</v>
      </c>
      <c r="E34" s="3" t="s">
        <v>756</v>
      </c>
      <c r="F34" s="3" t="s">
        <v>757</v>
      </c>
      <c r="G34" s="3">
        <v>400</v>
      </c>
      <c r="H34" s="3" t="s">
        <v>138</v>
      </c>
      <c r="I34" s="11" t="s">
        <v>81</v>
      </c>
      <c r="J34" s="11" t="s">
        <v>121</v>
      </c>
      <c r="K34" s="3" t="s">
        <v>68</v>
      </c>
      <c r="L34" s="3" t="s">
        <v>758</v>
      </c>
      <c r="M34" s="3" t="s">
        <v>759</v>
      </c>
      <c r="N34" s="11" t="s">
        <v>48</v>
      </c>
      <c r="O34" s="3" t="s">
        <v>92</v>
      </c>
      <c r="P34" s="3"/>
      <c r="Q34" s="11">
        <v>2019</v>
      </c>
      <c r="R34" s="69"/>
      <c r="S34" s="3" t="s">
        <v>68</v>
      </c>
      <c r="T34" s="3"/>
    </row>
    <row r="35" customHeight="1" spans="1:20">
      <c r="A35" s="109" t="s">
        <v>760</v>
      </c>
      <c r="B35" s="3" t="s">
        <v>761</v>
      </c>
      <c r="C35" s="3" t="s">
        <v>762</v>
      </c>
      <c r="D35" s="3" t="s">
        <v>40</v>
      </c>
      <c r="E35" s="3" t="s">
        <v>763</v>
      </c>
      <c r="F35" s="3" t="s">
        <v>764</v>
      </c>
      <c r="G35" s="3">
        <v>300</v>
      </c>
      <c r="H35" s="3" t="s">
        <v>138</v>
      </c>
      <c r="I35" s="11" t="s">
        <v>81</v>
      </c>
      <c r="J35" s="11" t="s">
        <v>121</v>
      </c>
      <c r="K35" s="3" t="s">
        <v>68</v>
      </c>
      <c r="L35" s="3" t="s">
        <v>765</v>
      </c>
      <c r="M35" s="3" t="s">
        <v>759</v>
      </c>
      <c r="N35" s="11" t="s">
        <v>48</v>
      </c>
      <c r="O35" s="3" t="s">
        <v>92</v>
      </c>
      <c r="P35" s="3"/>
      <c r="Q35" s="11">
        <v>2019</v>
      </c>
      <c r="R35" s="69"/>
      <c r="S35" s="3" t="s">
        <v>68</v>
      </c>
      <c r="T35" s="3"/>
    </row>
    <row r="36" customHeight="1" spans="1:20">
      <c r="A36" s="11" t="s">
        <v>82</v>
      </c>
      <c r="B36" s="11"/>
      <c r="C36" s="11"/>
      <c r="D36" s="11"/>
      <c r="E36" s="11"/>
      <c r="F36" s="11"/>
      <c r="G36" s="115">
        <f>SUM(G4:G35)</f>
        <v>4285.7</v>
      </c>
      <c r="H36" s="116"/>
      <c r="I36" s="121"/>
      <c r="J36" s="121"/>
      <c r="K36" s="121"/>
      <c r="L36" s="121"/>
      <c r="M36" s="121"/>
      <c r="N36" s="121"/>
      <c r="O36" s="121"/>
      <c r="P36" s="122"/>
      <c r="Q36" s="121"/>
      <c r="R36" s="121"/>
      <c r="S36" s="121"/>
      <c r="T36" s="121"/>
    </row>
  </sheetData>
  <mergeCells count="4">
    <mergeCell ref="A1:T1"/>
    <mergeCell ref="A2:D2"/>
    <mergeCell ref="A36:F36"/>
    <mergeCell ref="H36:T36"/>
  </mergeCells>
  <printOptions horizontalCentered="1"/>
  <pageMargins left="0.160416666666667" right="0.160416666666667" top="0.802777777777778" bottom="0.605555555555556" header="0.511805555555556" footer="0.511805555555556"/>
  <pageSetup paperSize="9" scale="95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3" sqref="A3:A14"/>
    </sheetView>
  </sheetViews>
  <sheetFormatPr defaultColWidth="6.625" defaultRowHeight="13.5"/>
  <cols>
    <col min="1" max="6" width="6.625" style="93" customWidth="1"/>
    <col min="7" max="7" width="8.125" style="93" customWidth="1"/>
    <col min="8" max="8" width="9" style="93" customWidth="1"/>
    <col min="9" max="12" width="6.625" style="93" customWidth="1"/>
    <col min="13" max="13" width="10.5" style="93" customWidth="1"/>
    <col min="14" max="15" width="6.625" style="93" customWidth="1"/>
    <col min="16" max="16" width="6.625" style="94" customWidth="1"/>
    <col min="17" max="16383" width="6.625" style="93" customWidth="1"/>
    <col min="16384" max="16384" width="6.625" style="93"/>
  </cols>
  <sheetData>
    <row r="1" ht="57" customHeight="1" spans="1:20">
      <c r="A1" s="1" t="s">
        <v>766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  <c r="S1" s="1"/>
      <c r="T1" s="1"/>
    </row>
    <row r="2" ht="24" spans="1:20">
      <c r="A2" s="95" t="s">
        <v>18</v>
      </c>
      <c r="B2" s="95" t="s">
        <v>19</v>
      </c>
      <c r="C2" s="95" t="s">
        <v>20</v>
      </c>
      <c r="D2" s="95" t="s">
        <v>21</v>
      </c>
      <c r="E2" s="95" t="s">
        <v>22</v>
      </c>
      <c r="F2" s="95" t="s">
        <v>23</v>
      </c>
      <c r="G2" s="95" t="s">
        <v>6</v>
      </c>
      <c r="H2" s="95" t="s">
        <v>525</v>
      </c>
      <c r="I2" s="95" t="s">
        <v>25</v>
      </c>
      <c r="J2" s="95" t="s">
        <v>26</v>
      </c>
      <c r="K2" s="95" t="s">
        <v>27</v>
      </c>
      <c r="L2" s="95" t="s">
        <v>28</v>
      </c>
      <c r="M2" s="95" t="s">
        <v>29</v>
      </c>
      <c r="N2" s="95" t="s">
        <v>30</v>
      </c>
      <c r="O2" s="95" t="s">
        <v>31</v>
      </c>
      <c r="P2" s="97" t="s">
        <v>32</v>
      </c>
      <c r="Q2" s="95" t="s">
        <v>33</v>
      </c>
      <c r="R2" s="95" t="s">
        <v>34</v>
      </c>
      <c r="S2" s="95" t="s">
        <v>35</v>
      </c>
      <c r="T2" s="95" t="s">
        <v>36</v>
      </c>
    </row>
    <row r="3" s="91" customFormat="1" ht="27" customHeight="1" spans="1:20">
      <c r="A3" s="15" t="s">
        <v>622</v>
      </c>
      <c r="B3" s="15" t="s">
        <v>767</v>
      </c>
      <c r="C3" s="15" t="s">
        <v>92</v>
      </c>
      <c r="D3" s="15" t="s">
        <v>40</v>
      </c>
      <c r="E3" s="15" t="s">
        <v>86</v>
      </c>
      <c r="F3" s="15" t="s">
        <v>768</v>
      </c>
      <c r="G3" s="15">
        <v>14</v>
      </c>
      <c r="H3" s="77" t="s">
        <v>80</v>
      </c>
      <c r="I3" s="77" t="s">
        <v>597</v>
      </c>
      <c r="J3" s="77" t="s">
        <v>45</v>
      </c>
      <c r="K3" s="15" t="s">
        <v>769</v>
      </c>
      <c r="L3" s="15" t="s">
        <v>768</v>
      </c>
      <c r="M3" s="15" t="s">
        <v>770</v>
      </c>
      <c r="N3" s="15" t="s">
        <v>48</v>
      </c>
      <c r="O3" s="15" t="s">
        <v>92</v>
      </c>
      <c r="P3" s="21" t="s">
        <v>50</v>
      </c>
      <c r="Q3" s="15">
        <v>2019</v>
      </c>
      <c r="R3" s="15" t="s">
        <v>771</v>
      </c>
      <c r="S3" s="15" t="s">
        <v>86</v>
      </c>
      <c r="T3" s="15"/>
    </row>
    <row r="4" s="91" customFormat="1" ht="27" customHeight="1" spans="1:20">
      <c r="A4" s="15" t="s">
        <v>628</v>
      </c>
      <c r="B4" s="15" t="s">
        <v>767</v>
      </c>
      <c r="C4" s="15" t="s">
        <v>92</v>
      </c>
      <c r="D4" s="15" t="s">
        <v>40</v>
      </c>
      <c r="E4" s="15" t="s">
        <v>71</v>
      </c>
      <c r="F4" s="15" t="s">
        <v>772</v>
      </c>
      <c r="G4" s="15">
        <v>118</v>
      </c>
      <c r="H4" s="77" t="s">
        <v>80</v>
      </c>
      <c r="I4" s="77" t="s">
        <v>597</v>
      </c>
      <c r="J4" s="77" t="s">
        <v>45</v>
      </c>
      <c r="K4" s="15" t="s">
        <v>769</v>
      </c>
      <c r="L4" s="15" t="s">
        <v>772</v>
      </c>
      <c r="M4" s="15" t="s">
        <v>770</v>
      </c>
      <c r="N4" s="15" t="s">
        <v>48</v>
      </c>
      <c r="O4" s="15" t="s">
        <v>92</v>
      </c>
      <c r="P4" s="21" t="s">
        <v>50</v>
      </c>
      <c r="Q4" s="15">
        <v>2019</v>
      </c>
      <c r="R4" s="15" t="s">
        <v>771</v>
      </c>
      <c r="S4" s="15" t="s">
        <v>71</v>
      </c>
      <c r="T4" s="15"/>
    </row>
    <row r="5" s="91" customFormat="1" ht="27" customHeight="1" spans="1:20">
      <c r="A5" s="15" t="s">
        <v>632</v>
      </c>
      <c r="B5" s="15" t="s">
        <v>767</v>
      </c>
      <c r="C5" s="15" t="s">
        <v>92</v>
      </c>
      <c r="D5" s="15" t="s">
        <v>40</v>
      </c>
      <c r="E5" s="15" t="s">
        <v>95</v>
      </c>
      <c r="F5" s="15" t="s">
        <v>773</v>
      </c>
      <c r="G5" s="15">
        <v>74</v>
      </c>
      <c r="H5" s="77" t="s">
        <v>80</v>
      </c>
      <c r="I5" s="77" t="s">
        <v>597</v>
      </c>
      <c r="J5" s="77" t="s">
        <v>45</v>
      </c>
      <c r="K5" s="15" t="s">
        <v>769</v>
      </c>
      <c r="L5" s="15" t="s">
        <v>773</v>
      </c>
      <c r="M5" s="15" t="s">
        <v>770</v>
      </c>
      <c r="N5" s="15" t="s">
        <v>48</v>
      </c>
      <c r="O5" s="15" t="s">
        <v>92</v>
      </c>
      <c r="P5" s="21" t="s">
        <v>50</v>
      </c>
      <c r="Q5" s="15">
        <v>2019</v>
      </c>
      <c r="R5" s="15" t="s">
        <v>771</v>
      </c>
      <c r="S5" s="15" t="s">
        <v>95</v>
      </c>
      <c r="T5" s="15"/>
    </row>
    <row r="6" s="91" customFormat="1" ht="27" customHeight="1" spans="1:20">
      <c r="A6" s="15" t="s">
        <v>636</v>
      </c>
      <c r="B6" s="15" t="s">
        <v>767</v>
      </c>
      <c r="C6" s="15" t="s">
        <v>92</v>
      </c>
      <c r="D6" s="15" t="s">
        <v>40</v>
      </c>
      <c r="E6" s="15" t="s">
        <v>78</v>
      </c>
      <c r="F6" s="15" t="s">
        <v>774</v>
      </c>
      <c r="G6" s="15">
        <v>124</v>
      </c>
      <c r="H6" s="77" t="s">
        <v>80</v>
      </c>
      <c r="I6" s="77" t="s">
        <v>597</v>
      </c>
      <c r="J6" s="77" t="s">
        <v>45</v>
      </c>
      <c r="K6" s="15" t="s">
        <v>769</v>
      </c>
      <c r="L6" s="15" t="s">
        <v>774</v>
      </c>
      <c r="M6" s="15" t="s">
        <v>770</v>
      </c>
      <c r="N6" s="15" t="s">
        <v>48</v>
      </c>
      <c r="O6" s="15" t="s">
        <v>92</v>
      </c>
      <c r="P6" s="21" t="s">
        <v>50</v>
      </c>
      <c r="Q6" s="15">
        <v>2019</v>
      </c>
      <c r="R6" s="15" t="s">
        <v>771</v>
      </c>
      <c r="S6" s="15" t="s">
        <v>78</v>
      </c>
      <c r="T6" s="15"/>
    </row>
    <row r="7" s="91" customFormat="1" ht="27" customHeight="1" spans="1:20">
      <c r="A7" s="15" t="s">
        <v>641</v>
      </c>
      <c r="B7" s="15" t="s">
        <v>767</v>
      </c>
      <c r="C7" s="15" t="s">
        <v>92</v>
      </c>
      <c r="D7" s="15" t="s">
        <v>40</v>
      </c>
      <c r="E7" s="15" t="s">
        <v>41</v>
      </c>
      <c r="F7" s="17" t="s">
        <v>775</v>
      </c>
      <c r="G7" s="15">
        <v>136</v>
      </c>
      <c r="H7" s="77" t="s">
        <v>80</v>
      </c>
      <c r="I7" s="77" t="s">
        <v>597</v>
      </c>
      <c r="J7" s="77" t="s">
        <v>45</v>
      </c>
      <c r="K7" s="15" t="s">
        <v>769</v>
      </c>
      <c r="L7" s="17" t="s">
        <v>775</v>
      </c>
      <c r="M7" s="15" t="s">
        <v>770</v>
      </c>
      <c r="N7" s="15" t="s">
        <v>48</v>
      </c>
      <c r="O7" s="15" t="s">
        <v>92</v>
      </c>
      <c r="P7" s="21" t="s">
        <v>50</v>
      </c>
      <c r="Q7" s="15">
        <v>2019</v>
      </c>
      <c r="R7" s="15" t="s">
        <v>771</v>
      </c>
      <c r="S7" s="15" t="s">
        <v>41</v>
      </c>
      <c r="T7" s="15"/>
    </row>
    <row r="8" s="91" customFormat="1" ht="27" customHeight="1" spans="1:20">
      <c r="A8" s="15" t="s">
        <v>645</v>
      </c>
      <c r="B8" s="15" t="s">
        <v>767</v>
      </c>
      <c r="C8" s="15" t="s">
        <v>92</v>
      </c>
      <c r="D8" s="15" t="s">
        <v>40</v>
      </c>
      <c r="E8" s="15" t="s">
        <v>74</v>
      </c>
      <c r="F8" s="15" t="s">
        <v>133</v>
      </c>
      <c r="G8" s="15">
        <v>156</v>
      </c>
      <c r="H8" s="77" t="s">
        <v>80</v>
      </c>
      <c r="I8" s="77" t="s">
        <v>597</v>
      </c>
      <c r="J8" s="77" t="s">
        <v>45</v>
      </c>
      <c r="K8" s="15" t="s">
        <v>769</v>
      </c>
      <c r="L8" s="15" t="s">
        <v>133</v>
      </c>
      <c r="M8" s="15" t="s">
        <v>770</v>
      </c>
      <c r="N8" s="15" t="s">
        <v>48</v>
      </c>
      <c r="O8" s="15" t="s">
        <v>92</v>
      </c>
      <c r="P8" s="21" t="s">
        <v>50</v>
      </c>
      <c r="Q8" s="15">
        <v>2019</v>
      </c>
      <c r="R8" s="15" t="s">
        <v>771</v>
      </c>
      <c r="S8" s="15" t="s">
        <v>74</v>
      </c>
      <c r="T8" s="15"/>
    </row>
    <row r="9" s="91" customFormat="1" ht="27" customHeight="1" spans="1:20">
      <c r="A9" s="15" t="s">
        <v>648</v>
      </c>
      <c r="B9" s="15" t="s">
        <v>767</v>
      </c>
      <c r="C9" s="15" t="s">
        <v>92</v>
      </c>
      <c r="D9" s="15" t="s">
        <v>40</v>
      </c>
      <c r="E9" s="15" t="s">
        <v>53</v>
      </c>
      <c r="F9" s="15" t="s">
        <v>776</v>
      </c>
      <c r="G9" s="15">
        <v>56</v>
      </c>
      <c r="H9" s="77" t="s">
        <v>80</v>
      </c>
      <c r="I9" s="77" t="s">
        <v>597</v>
      </c>
      <c r="J9" s="77" t="s">
        <v>45</v>
      </c>
      <c r="K9" s="15" t="s">
        <v>769</v>
      </c>
      <c r="L9" s="15" t="s">
        <v>776</v>
      </c>
      <c r="M9" s="15" t="s">
        <v>770</v>
      </c>
      <c r="N9" s="15" t="s">
        <v>48</v>
      </c>
      <c r="O9" s="15" t="s">
        <v>92</v>
      </c>
      <c r="P9" s="21" t="s">
        <v>50</v>
      </c>
      <c r="Q9" s="15">
        <v>2019</v>
      </c>
      <c r="R9" s="15" t="s">
        <v>771</v>
      </c>
      <c r="S9" s="15" t="s">
        <v>53</v>
      </c>
      <c r="T9" s="15"/>
    </row>
    <row r="10" s="91" customFormat="1" ht="27" customHeight="1" spans="1:20">
      <c r="A10" s="15" t="s">
        <v>651</v>
      </c>
      <c r="B10" s="15" t="s">
        <v>767</v>
      </c>
      <c r="C10" s="15" t="s">
        <v>92</v>
      </c>
      <c r="D10" s="15" t="s">
        <v>40</v>
      </c>
      <c r="E10" s="77" t="s">
        <v>56</v>
      </c>
      <c r="F10" s="77" t="s">
        <v>777</v>
      </c>
      <c r="G10" s="77">
        <v>290</v>
      </c>
      <c r="H10" s="77" t="s">
        <v>80</v>
      </c>
      <c r="I10" s="77" t="s">
        <v>597</v>
      </c>
      <c r="J10" s="77" t="s">
        <v>45</v>
      </c>
      <c r="K10" s="15" t="s">
        <v>769</v>
      </c>
      <c r="L10" s="77" t="s">
        <v>777</v>
      </c>
      <c r="M10" s="15" t="s">
        <v>770</v>
      </c>
      <c r="N10" s="15" t="s">
        <v>48</v>
      </c>
      <c r="O10" s="15" t="s">
        <v>92</v>
      </c>
      <c r="P10" s="21" t="s">
        <v>50</v>
      </c>
      <c r="Q10" s="15">
        <v>2019</v>
      </c>
      <c r="R10" s="15" t="s">
        <v>771</v>
      </c>
      <c r="S10" s="77" t="s">
        <v>56</v>
      </c>
      <c r="T10" s="15"/>
    </row>
    <row r="11" s="91" customFormat="1" ht="27" customHeight="1" spans="1:20">
      <c r="A11" s="15" t="s">
        <v>655</v>
      </c>
      <c r="B11" s="15" t="s">
        <v>767</v>
      </c>
      <c r="C11" s="15" t="s">
        <v>92</v>
      </c>
      <c r="D11" s="15" t="s">
        <v>40</v>
      </c>
      <c r="E11" s="15" t="s">
        <v>59</v>
      </c>
      <c r="F11" s="15" t="s">
        <v>778</v>
      </c>
      <c r="G11" s="15">
        <v>106</v>
      </c>
      <c r="H11" s="77" t="s">
        <v>80</v>
      </c>
      <c r="I11" s="77" t="s">
        <v>597</v>
      </c>
      <c r="J11" s="77" t="s">
        <v>45</v>
      </c>
      <c r="K11" s="15" t="s">
        <v>769</v>
      </c>
      <c r="L11" s="15" t="s">
        <v>778</v>
      </c>
      <c r="M11" s="15" t="s">
        <v>770</v>
      </c>
      <c r="N11" s="15" t="s">
        <v>48</v>
      </c>
      <c r="O11" s="15" t="s">
        <v>92</v>
      </c>
      <c r="P11" s="21" t="s">
        <v>50</v>
      </c>
      <c r="Q11" s="15">
        <v>2019</v>
      </c>
      <c r="R11" s="15" t="s">
        <v>771</v>
      </c>
      <c r="S11" s="15" t="s">
        <v>59</v>
      </c>
      <c r="T11" s="60"/>
    </row>
    <row r="12" s="91" customFormat="1" ht="27" customHeight="1" spans="1:20">
      <c r="A12" s="15" t="s">
        <v>661</v>
      </c>
      <c r="B12" s="15" t="s">
        <v>767</v>
      </c>
      <c r="C12" s="15" t="s">
        <v>92</v>
      </c>
      <c r="D12" s="15" t="s">
        <v>40</v>
      </c>
      <c r="E12" s="77" t="s">
        <v>62</v>
      </c>
      <c r="F12" s="77" t="s">
        <v>779</v>
      </c>
      <c r="G12" s="77">
        <v>108</v>
      </c>
      <c r="H12" s="77" t="s">
        <v>80</v>
      </c>
      <c r="I12" s="77" t="s">
        <v>597</v>
      </c>
      <c r="J12" s="77" t="s">
        <v>45</v>
      </c>
      <c r="K12" s="15" t="s">
        <v>769</v>
      </c>
      <c r="L12" s="77" t="s">
        <v>779</v>
      </c>
      <c r="M12" s="15" t="s">
        <v>770</v>
      </c>
      <c r="N12" s="15" t="s">
        <v>48</v>
      </c>
      <c r="O12" s="15" t="s">
        <v>92</v>
      </c>
      <c r="P12" s="21" t="s">
        <v>50</v>
      </c>
      <c r="Q12" s="15">
        <v>2019</v>
      </c>
      <c r="R12" s="15" t="s">
        <v>771</v>
      </c>
      <c r="S12" s="77" t="s">
        <v>62</v>
      </c>
      <c r="T12" s="77"/>
    </row>
    <row r="13" s="91" customFormat="1" ht="27" customHeight="1" spans="1:20">
      <c r="A13" s="15" t="s">
        <v>667</v>
      </c>
      <c r="B13" s="15" t="s">
        <v>767</v>
      </c>
      <c r="C13" s="15" t="s">
        <v>92</v>
      </c>
      <c r="D13" s="15" t="s">
        <v>40</v>
      </c>
      <c r="E13" s="77" t="s">
        <v>68</v>
      </c>
      <c r="F13" s="80" t="s">
        <v>780</v>
      </c>
      <c r="G13" s="96">
        <v>186</v>
      </c>
      <c r="H13" s="77" t="s">
        <v>80</v>
      </c>
      <c r="I13" s="77" t="s">
        <v>597</v>
      </c>
      <c r="J13" s="77" t="s">
        <v>45</v>
      </c>
      <c r="K13" s="15" t="s">
        <v>769</v>
      </c>
      <c r="L13" s="80" t="s">
        <v>780</v>
      </c>
      <c r="M13" s="15" t="s">
        <v>770</v>
      </c>
      <c r="N13" s="15" t="s">
        <v>48</v>
      </c>
      <c r="O13" s="15" t="s">
        <v>92</v>
      </c>
      <c r="P13" s="21" t="s">
        <v>50</v>
      </c>
      <c r="Q13" s="15">
        <v>2019</v>
      </c>
      <c r="R13" s="15" t="s">
        <v>771</v>
      </c>
      <c r="S13" s="77" t="s">
        <v>68</v>
      </c>
      <c r="T13" s="77"/>
    </row>
    <row r="14" s="92" customFormat="1" ht="27" customHeight="1" spans="1:20">
      <c r="A14" s="15" t="s">
        <v>672</v>
      </c>
      <c r="B14" s="15" t="s">
        <v>767</v>
      </c>
      <c r="C14" s="15" t="s">
        <v>92</v>
      </c>
      <c r="D14" s="15" t="s">
        <v>40</v>
      </c>
      <c r="E14" s="77" t="s">
        <v>65</v>
      </c>
      <c r="F14" s="77" t="s">
        <v>578</v>
      </c>
      <c r="G14" s="77">
        <v>90</v>
      </c>
      <c r="H14" s="77" t="s">
        <v>80</v>
      </c>
      <c r="I14" s="77" t="s">
        <v>597</v>
      </c>
      <c r="J14" s="77" t="s">
        <v>45</v>
      </c>
      <c r="K14" s="15" t="s">
        <v>769</v>
      </c>
      <c r="L14" s="77" t="s">
        <v>578</v>
      </c>
      <c r="M14" s="15" t="s">
        <v>770</v>
      </c>
      <c r="N14" s="15" t="s">
        <v>48</v>
      </c>
      <c r="O14" s="15" t="s">
        <v>92</v>
      </c>
      <c r="P14" s="21" t="s">
        <v>50</v>
      </c>
      <c r="Q14" s="15">
        <v>2019</v>
      </c>
      <c r="R14" s="15" t="s">
        <v>771</v>
      </c>
      <c r="S14" s="77" t="s">
        <v>65</v>
      </c>
      <c r="T14" s="98"/>
    </row>
    <row r="15" s="91" customFormat="1" ht="27" customHeight="1" spans="1:20">
      <c r="A15" s="17" t="s">
        <v>82</v>
      </c>
      <c r="B15" s="17"/>
      <c r="C15" s="17"/>
      <c r="D15" s="17"/>
      <c r="E15" s="17"/>
      <c r="F15" s="17"/>
      <c r="G15" s="17">
        <f>SUM(G3:G14)</f>
        <v>1458</v>
      </c>
      <c r="H15" s="17"/>
      <c r="I15" s="17"/>
      <c r="J15" s="17"/>
      <c r="K15" s="17"/>
      <c r="L15" s="17"/>
      <c r="M15" s="17"/>
      <c r="N15" s="17"/>
      <c r="O15" s="17"/>
      <c r="P15" s="26"/>
      <c r="Q15" s="17"/>
      <c r="R15" s="17"/>
      <c r="S15" s="17"/>
      <c r="T15" s="17"/>
    </row>
  </sheetData>
  <mergeCells count="3">
    <mergeCell ref="A1:T1"/>
    <mergeCell ref="A15:F15"/>
    <mergeCell ref="H15:T15"/>
  </mergeCells>
  <printOptions horizontalCentered="1"/>
  <pageMargins left="0.357638888888889" right="0.357638888888889" top="0.802777777777778" bottom="0.802777777777778" header="0.511805555555556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4" sqref="A4:A15"/>
    </sheetView>
  </sheetViews>
  <sheetFormatPr defaultColWidth="6.25" defaultRowHeight="38" customHeight="1"/>
  <cols>
    <col min="1" max="1" width="5.25" style="72" customWidth="1"/>
    <col min="2" max="2" width="8.75" style="72" customWidth="1"/>
    <col min="3" max="3" width="7.5" style="72" customWidth="1"/>
    <col min="4" max="4" width="5" style="72" customWidth="1"/>
    <col min="5" max="6" width="6.25" style="72" customWidth="1"/>
    <col min="7" max="7" width="8.625" style="72" customWidth="1"/>
    <col min="8" max="8" width="10.625" style="72" customWidth="1"/>
    <col min="9" max="12" width="6.25" style="72" customWidth="1"/>
    <col min="13" max="13" width="14.25" style="72" customWidth="1"/>
    <col min="14" max="15" width="6.25" style="72" customWidth="1"/>
    <col min="16" max="16" width="6.25" style="73" customWidth="1"/>
    <col min="17" max="19" width="6.25" style="72" customWidth="1"/>
    <col min="20" max="20" width="5.25" style="72" customWidth="1"/>
    <col min="21" max="16384" width="6.25" style="72" customWidth="1"/>
  </cols>
  <sheetData>
    <row r="1" ht="8" customHeight="1" spans="1:20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86"/>
      <c r="Q1" s="74"/>
      <c r="R1" s="74"/>
      <c r="S1" s="74"/>
      <c r="T1" s="74"/>
    </row>
    <row r="2" ht="25" customHeight="1" spans="1:20">
      <c r="A2" s="75" t="s">
        <v>781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87"/>
      <c r="Q2" s="75"/>
      <c r="R2" s="75"/>
      <c r="S2" s="75"/>
      <c r="T2" s="75"/>
    </row>
    <row r="3" ht="29" customHeight="1" spans="1:20">
      <c r="A3" s="76" t="s">
        <v>18</v>
      </c>
      <c r="B3" s="76" t="s">
        <v>19</v>
      </c>
      <c r="C3" s="76" t="s">
        <v>20</v>
      </c>
      <c r="D3" s="76" t="s">
        <v>21</v>
      </c>
      <c r="E3" s="76" t="s">
        <v>22</v>
      </c>
      <c r="F3" s="76" t="s">
        <v>23</v>
      </c>
      <c r="G3" s="76" t="s">
        <v>6</v>
      </c>
      <c r="H3" s="76" t="s">
        <v>24</v>
      </c>
      <c r="I3" s="76" t="s">
        <v>25</v>
      </c>
      <c r="J3" s="76" t="s">
        <v>26</v>
      </c>
      <c r="K3" s="76" t="s">
        <v>27</v>
      </c>
      <c r="L3" s="76" t="s">
        <v>28</v>
      </c>
      <c r="M3" s="76" t="s">
        <v>29</v>
      </c>
      <c r="N3" s="76" t="s">
        <v>30</v>
      </c>
      <c r="O3" s="76" t="s">
        <v>31</v>
      </c>
      <c r="P3" s="88" t="s">
        <v>32</v>
      </c>
      <c r="Q3" s="76" t="s">
        <v>33</v>
      </c>
      <c r="R3" s="76" t="s">
        <v>34</v>
      </c>
      <c r="S3" s="76" t="s">
        <v>35</v>
      </c>
      <c r="T3" s="76" t="s">
        <v>36</v>
      </c>
    </row>
    <row r="4" s="71" customFormat="1" ht="29" customHeight="1" spans="1:20">
      <c r="A4" s="77" t="s">
        <v>782</v>
      </c>
      <c r="B4" s="77" t="s">
        <v>783</v>
      </c>
      <c r="C4" s="77" t="s">
        <v>784</v>
      </c>
      <c r="D4" s="77" t="s">
        <v>40</v>
      </c>
      <c r="E4" s="77" t="s">
        <v>71</v>
      </c>
      <c r="F4" s="78" t="s">
        <v>785</v>
      </c>
      <c r="G4" s="79">
        <v>13.575</v>
      </c>
      <c r="H4" s="80" t="s">
        <v>80</v>
      </c>
      <c r="I4" s="82" t="s">
        <v>597</v>
      </c>
      <c r="J4" s="77" t="s">
        <v>45</v>
      </c>
      <c r="K4" s="77" t="s">
        <v>786</v>
      </c>
      <c r="L4" s="78" t="s">
        <v>785</v>
      </c>
      <c r="M4" s="89" t="s">
        <v>787</v>
      </c>
      <c r="N4" s="77" t="s">
        <v>48</v>
      </c>
      <c r="O4" s="77" t="s">
        <v>92</v>
      </c>
      <c r="P4" s="90" t="s">
        <v>50</v>
      </c>
      <c r="Q4" s="77" t="s">
        <v>3</v>
      </c>
      <c r="R4" s="77" t="s">
        <v>771</v>
      </c>
      <c r="S4" s="77" t="s">
        <v>786</v>
      </c>
      <c r="T4" s="77"/>
    </row>
    <row r="5" s="71" customFormat="1" ht="29" customHeight="1" spans="1:20">
      <c r="A5" s="77" t="s">
        <v>788</v>
      </c>
      <c r="B5" s="77" t="s">
        <v>789</v>
      </c>
      <c r="C5" s="77" t="s">
        <v>784</v>
      </c>
      <c r="D5" s="77" t="s">
        <v>40</v>
      </c>
      <c r="E5" s="77" t="s">
        <v>71</v>
      </c>
      <c r="F5" s="78" t="s">
        <v>790</v>
      </c>
      <c r="G5" s="79">
        <v>2.685</v>
      </c>
      <c r="H5" s="80" t="s">
        <v>80</v>
      </c>
      <c r="I5" s="82" t="s">
        <v>597</v>
      </c>
      <c r="J5" s="77" t="s">
        <v>45</v>
      </c>
      <c r="K5" s="77" t="s">
        <v>786</v>
      </c>
      <c r="L5" s="78" t="s">
        <v>790</v>
      </c>
      <c r="M5" s="89" t="s">
        <v>787</v>
      </c>
      <c r="N5" s="77" t="s">
        <v>48</v>
      </c>
      <c r="O5" s="77" t="s">
        <v>92</v>
      </c>
      <c r="P5" s="90" t="s">
        <v>50</v>
      </c>
      <c r="Q5" s="77" t="s">
        <v>3</v>
      </c>
      <c r="R5" s="77" t="s">
        <v>771</v>
      </c>
      <c r="S5" s="77" t="s">
        <v>786</v>
      </c>
      <c r="T5" s="77"/>
    </row>
    <row r="6" s="71" customFormat="1" ht="29" customHeight="1" spans="1:20">
      <c r="A6" s="77" t="s">
        <v>791</v>
      </c>
      <c r="B6" s="77" t="s">
        <v>783</v>
      </c>
      <c r="C6" s="77" t="s">
        <v>784</v>
      </c>
      <c r="D6" s="77" t="s">
        <v>40</v>
      </c>
      <c r="E6" s="77" t="s">
        <v>95</v>
      </c>
      <c r="F6" s="78" t="s">
        <v>792</v>
      </c>
      <c r="G6" s="79">
        <v>15.27</v>
      </c>
      <c r="H6" s="80" t="s">
        <v>80</v>
      </c>
      <c r="I6" s="82" t="s">
        <v>597</v>
      </c>
      <c r="J6" s="77" t="s">
        <v>45</v>
      </c>
      <c r="K6" s="77" t="s">
        <v>786</v>
      </c>
      <c r="L6" s="78" t="s">
        <v>792</v>
      </c>
      <c r="M6" s="89" t="s">
        <v>787</v>
      </c>
      <c r="N6" s="77" t="s">
        <v>48</v>
      </c>
      <c r="O6" s="77" t="s">
        <v>92</v>
      </c>
      <c r="P6" s="90" t="s">
        <v>50</v>
      </c>
      <c r="Q6" s="77" t="s">
        <v>3</v>
      </c>
      <c r="R6" s="77" t="s">
        <v>771</v>
      </c>
      <c r="S6" s="77" t="s">
        <v>786</v>
      </c>
      <c r="T6" s="77"/>
    </row>
    <row r="7" s="71" customFormat="1" ht="29" customHeight="1" spans="1:20">
      <c r="A7" s="77" t="s">
        <v>793</v>
      </c>
      <c r="B7" s="77" t="s">
        <v>789</v>
      </c>
      <c r="C7" s="77" t="s">
        <v>784</v>
      </c>
      <c r="D7" s="77" t="s">
        <v>40</v>
      </c>
      <c r="E7" s="77" t="s">
        <v>95</v>
      </c>
      <c r="F7" s="78" t="s">
        <v>63</v>
      </c>
      <c r="G7" s="79">
        <v>9.225</v>
      </c>
      <c r="H7" s="80" t="s">
        <v>80</v>
      </c>
      <c r="I7" s="82" t="s">
        <v>597</v>
      </c>
      <c r="J7" s="77" t="s">
        <v>45</v>
      </c>
      <c r="K7" s="77" t="s">
        <v>786</v>
      </c>
      <c r="L7" s="78" t="s">
        <v>63</v>
      </c>
      <c r="M7" s="89" t="s">
        <v>787</v>
      </c>
      <c r="N7" s="77" t="s">
        <v>48</v>
      </c>
      <c r="O7" s="77" t="s">
        <v>92</v>
      </c>
      <c r="P7" s="90" t="s">
        <v>50</v>
      </c>
      <c r="Q7" s="77" t="s">
        <v>3</v>
      </c>
      <c r="R7" s="77" t="s">
        <v>771</v>
      </c>
      <c r="S7" s="77" t="s">
        <v>786</v>
      </c>
      <c r="T7" s="77"/>
    </row>
    <row r="8" s="71" customFormat="1" ht="29" customHeight="1" spans="1:20">
      <c r="A8" s="77" t="s">
        <v>794</v>
      </c>
      <c r="B8" s="77" t="s">
        <v>783</v>
      </c>
      <c r="C8" s="77" t="s">
        <v>784</v>
      </c>
      <c r="D8" s="77" t="s">
        <v>40</v>
      </c>
      <c r="E8" s="77" t="s">
        <v>41</v>
      </c>
      <c r="F8" s="77" t="s">
        <v>795</v>
      </c>
      <c r="G8" s="81">
        <v>3.825</v>
      </c>
      <c r="H8" s="80" t="s">
        <v>80</v>
      </c>
      <c r="I8" s="82" t="s">
        <v>597</v>
      </c>
      <c r="J8" s="77" t="s">
        <v>45</v>
      </c>
      <c r="K8" s="77" t="s">
        <v>786</v>
      </c>
      <c r="L8" s="77" t="s">
        <v>795</v>
      </c>
      <c r="M8" s="89" t="s">
        <v>787</v>
      </c>
      <c r="N8" s="77" t="s">
        <v>48</v>
      </c>
      <c r="O8" s="77" t="s">
        <v>92</v>
      </c>
      <c r="P8" s="90" t="s">
        <v>50</v>
      </c>
      <c r="Q8" s="77" t="s">
        <v>3</v>
      </c>
      <c r="R8" s="77" t="s">
        <v>771</v>
      </c>
      <c r="S8" s="77" t="s">
        <v>786</v>
      </c>
      <c r="T8" s="77"/>
    </row>
    <row r="9" s="71" customFormat="1" ht="29" customHeight="1" spans="1:20">
      <c r="A9" s="77" t="s">
        <v>796</v>
      </c>
      <c r="B9" s="77" t="s">
        <v>789</v>
      </c>
      <c r="C9" s="77" t="s">
        <v>784</v>
      </c>
      <c r="D9" s="77" t="s">
        <v>40</v>
      </c>
      <c r="E9" s="77" t="s">
        <v>41</v>
      </c>
      <c r="F9" s="77" t="s">
        <v>797</v>
      </c>
      <c r="G9" s="81">
        <v>0.3</v>
      </c>
      <c r="H9" s="80" t="s">
        <v>80</v>
      </c>
      <c r="I9" s="82" t="s">
        <v>597</v>
      </c>
      <c r="J9" s="77" t="s">
        <v>45</v>
      </c>
      <c r="K9" s="77" t="s">
        <v>786</v>
      </c>
      <c r="L9" s="77" t="s">
        <v>797</v>
      </c>
      <c r="M9" s="89" t="s">
        <v>787</v>
      </c>
      <c r="N9" s="77" t="s">
        <v>48</v>
      </c>
      <c r="O9" s="77" t="s">
        <v>92</v>
      </c>
      <c r="P9" s="90" t="s">
        <v>50</v>
      </c>
      <c r="Q9" s="77" t="s">
        <v>3</v>
      </c>
      <c r="R9" s="77" t="s">
        <v>771</v>
      </c>
      <c r="S9" s="77" t="s">
        <v>786</v>
      </c>
      <c r="T9" s="77"/>
    </row>
    <row r="10" s="71" customFormat="1" ht="29" customHeight="1" spans="1:20">
      <c r="A10" s="77" t="s">
        <v>798</v>
      </c>
      <c r="B10" s="15" t="s">
        <v>799</v>
      </c>
      <c r="C10" s="77" t="s">
        <v>784</v>
      </c>
      <c r="D10" s="15" t="s">
        <v>40</v>
      </c>
      <c r="E10" s="15" t="s">
        <v>74</v>
      </c>
      <c r="F10" s="15" t="s">
        <v>800</v>
      </c>
      <c r="G10" s="57">
        <v>2.715</v>
      </c>
      <c r="H10" s="80" t="s">
        <v>80</v>
      </c>
      <c r="I10" s="82" t="s">
        <v>597</v>
      </c>
      <c r="J10" s="77" t="s">
        <v>45</v>
      </c>
      <c r="K10" s="77" t="s">
        <v>786</v>
      </c>
      <c r="L10" s="15" t="s">
        <v>801</v>
      </c>
      <c r="M10" s="89" t="s">
        <v>787</v>
      </c>
      <c r="N10" s="77" t="s">
        <v>48</v>
      </c>
      <c r="O10" s="77" t="s">
        <v>92</v>
      </c>
      <c r="P10" s="90" t="s">
        <v>50</v>
      </c>
      <c r="Q10" s="77" t="s">
        <v>3</v>
      </c>
      <c r="R10" s="77" t="s">
        <v>771</v>
      </c>
      <c r="S10" s="77" t="s">
        <v>786</v>
      </c>
      <c r="T10" s="77"/>
    </row>
    <row r="11" s="71" customFormat="1" ht="29" customHeight="1" spans="1:20">
      <c r="A11" s="77" t="s">
        <v>802</v>
      </c>
      <c r="B11" s="77" t="s">
        <v>803</v>
      </c>
      <c r="C11" s="77" t="s">
        <v>784</v>
      </c>
      <c r="D11" s="15" t="s">
        <v>40</v>
      </c>
      <c r="E11" s="15" t="s">
        <v>59</v>
      </c>
      <c r="F11" s="16" t="s">
        <v>804</v>
      </c>
      <c r="G11" s="57">
        <v>7.65</v>
      </c>
      <c r="H11" s="80" t="s">
        <v>80</v>
      </c>
      <c r="I11" s="82" t="s">
        <v>597</v>
      </c>
      <c r="J11" s="77" t="s">
        <v>45</v>
      </c>
      <c r="K11" s="77" t="s">
        <v>786</v>
      </c>
      <c r="L11" s="16" t="s">
        <v>804</v>
      </c>
      <c r="M11" s="89" t="s">
        <v>787</v>
      </c>
      <c r="N11" s="77" t="s">
        <v>48</v>
      </c>
      <c r="O11" s="77" t="s">
        <v>92</v>
      </c>
      <c r="P11" s="90" t="s">
        <v>50</v>
      </c>
      <c r="Q11" s="77" t="s">
        <v>3</v>
      </c>
      <c r="R11" s="77" t="s">
        <v>771</v>
      </c>
      <c r="S11" s="77" t="s">
        <v>786</v>
      </c>
      <c r="T11" s="15"/>
    </row>
    <row r="12" s="71" customFormat="1" ht="29" customHeight="1" spans="1:20">
      <c r="A12" s="77" t="s">
        <v>805</v>
      </c>
      <c r="B12" s="77" t="s">
        <v>789</v>
      </c>
      <c r="C12" s="77" t="s">
        <v>784</v>
      </c>
      <c r="D12" s="15" t="s">
        <v>40</v>
      </c>
      <c r="E12" s="15" t="s">
        <v>59</v>
      </c>
      <c r="F12" s="16" t="s">
        <v>806</v>
      </c>
      <c r="G12" s="57">
        <v>2.88</v>
      </c>
      <c r="H12" s="80" t="s">
        <v>80</v>
      </c>
      <c r="I12" s="82" t="s">
        <v>597</v>
      </c>
      <c r="J12" s="77" t="s">
        <v>45</v>
      </c>
      <c r="K12" s="77" t="s">
        <v>786</v>
      </c>
      <c r="L12" s="16" t="s">
        <v>806</v>
      </c>
      <c r="M12" s="89" t="s">
        <v>787</v>
      </c>
      <c r="N12" s="77" t="s">
        <v>48</v>
      </c>
      <c r="O12" s="77" t="s">
        <v>92</v>
      </c>
      <c r="P12" s="90" t="s">
        <v>50</v>
      </c>
      <c r="Q12" s="77" t="s">
        <v>3</v>
      </c>
      <c r="R12" s="77" t="s">
        <v>771</v>
      </c>
      <c r="S12" s="77" t="s">
        <v>786</v>
      </c>
      <c r="T12" s="27"/>
    </row>
    <row r="13" s="71" customFormat="1" ht="29" customHeight="1" spans="1:20">
      <c r="A13" s="77" t="s">
        <v>807</v>
      </c>
      <c r="B13" s="77" t="s">
        <v>808</v>
      </c>
      <c r="C13" s="77" t="s">
        <v>784</v>
      </c>
      <c r="D13" s="77" t="s">
        <v>40</v>
      </c>
      <c r="E13" s="77" t="s">
        <v>62</v>
      </c>
      <c r="F13" s="77" t="s">
        <v>809</v>
      </c>
      <c r="G13" s="81">
        <v>22.13</v>
      </c>
      <c r="H13" s="80" t="s">
        <v>80</v>
      </c>
      <c r="I13" s="82" t="s">
        <v>597</v>
      </c>
      <c r="J13" s="77" t="s">
        <v>45</v>
      </c>
      <c r="K13" s="77" t="s">
        <v>786</v>
      </c>
      <c r="L13" s="77" t="s">
        <v>809</v>
      </c>
      <c r="M13" s="89" t="s">
        <v>787</v>
      </c>
      <c r="N13" s="77" t="s">
        <v>48</v>
      </c>
      <c r="O13" s="77" t="s">
        <v>92</v>
      </c>
      <c r="P13" s="90" t="s">
        <v>50</v>
      </c>
      <c r="Q13" s="77" t="s">
        <v>3</v>
      </c>
      <c r="R13" s="77" t="s">
        <v>771</v>
      </c>
      <c r="S13" s="77" t="s">
        <v>786</v>
      </c>
      <c r="T13" s="17"/>
    </row>
    <row r="14" s="71" customFormat="1" ht="29" customHeight="1" spans="1:20">
      <c r="A14" s="77" t="s">
        <v>810</v>
      </c>
      <c r="B14" s="77" t="s">
        <v>789</v>
      </c>
      <c r="C14" s="77" t="s">
        <v>784</v>
      </c>
      <c r="D14" s="77" t="s">
        <v>40</v>
      </c>
      <c r="E14" s="77" t="s">
        <v>62</v>
      </c>
      <c r="F14" s="77" t="s">
        <v>72</v>
      </c>
      <c r="G14" s="81">
        <v>3.955</v>
      </c>
      <c r="H14" s="80" t="s">
        <v>80</v>
      </c>
      <c r="I14" s="82" t="s">
        <v>597</v>
      </c>
      <c r="J14" s="77" t="s">
        <v>45</v>
      </c>
      <c r="K14" s="77" t="s">
        <v>786</v>
      </c>
      <c r="L14" s="77" t="s">
        <v>72</v>
      </c>
      <c r="M14" s="89" t="s">
        <v>787</v>
      </c>
      <c r="N14" s="77" t="s">
        <v>48</v>
      </c>
      <c r="O14" s="77" t="s">
        <v>92</v>
      </c>
      <c r="P14" s="90" t="s">
        <v>50</v>
      </c>
      <c r="Q14" s="77" t="s">
        <v>3</v>
      </c>
      <c r="R14" s="77" t="s">
        <v>771</v>
      </c>
      <c r="S14" s="77" t="s">
        <v>786</v>
      </c>
      <c r="T14" s="17"/>
    </row>
    <row r="15" s="71" customFormat="1" ht="29" customHeight="1" spans="1:20">
      <c r="A15" s="77" t="s">
        <v>811</v>
      </c>
      <c r="B15" s="77" t="s">
        <v>812</v>
      </c>
      <c r="C15" s="77" t="s">
        <v>784</v>
      </c>
      <c r="D15" s="82" t="s">
        <v>40</v>
      </c>
      <c r="E15" s="77" t="s">
        <v>68</v>
      </c>
      <c r="F15" s="83" t="s">
        <v>813</v>
      </c>
      <c r="G15" s="84">
        <v>9</v>
      </c>
      <c r="H15" s="80" t="s">
        <v>80</v>
      </c>
      <c r="I15" s="82" t="s">
        <v>597</v>
      </c>
      <c r="J15" s="77" t="s">
        <v>45</v>
      </c>
      <c r="K15" s="77" t="s">
        <v>786</v>
      </c>
      <c r="L15" s="83" t="s">
        <v>813</v>
      </c>
      <c r="M15" s="89" t="s">
        <v>787</v>
      </c>
      <c r="N15" s="77" t="s">
        <v>48</v>
      </c>
      <c r="O15" s="77" t="s">
        <v>92</v>
      </c>
      <c r="P15" s="90" t="s">
        <v>50</v>
      </c>
      <c r="Q15" s="77" t="s">
        <v>3</v>
      </c>
      <c r="R15" s="77" t="s">
        <v>771</v>
      </c>
      <c r="S15" s="77" t="s">
        <v>786</v>
      </c>
      <c r="T15" s="82"/>
    </row>
    <row r="16" s="71" customFormat="1" ht="29" customHeight="1" spans="1:20">
      <c r="A16" s="17" t="s">
        <v>82</v>
      </c>
      <c r="B16" s="17"/>
      <c r="C16" s="17"/>
      <c r="D16" s="17"/>
      <c r="E16" s="17"/>
      <c r="F16" s="17"/>
      <c r="G16" s="85">
        <f>SUM(G4:G15)</f>
        <v>93.21</v>
      </c>
      <c r="H16" s="17"/>
      <c r="I16" s="17"/>
      <c r="J16" s="17"/>
      <c r="K16" s="17"/>
      <c r="L16" s="17"/>
      <c r="M16" s="17"/>
      <c r="N16" s="17"/>
      <c r="O16" s="17"/>
      <c r="P16" s="26"/>
      <c r="Q16" s="17"/>
      <c r="R16" s="17"/>
      <c r="S16" s="17"/>
      <c r="T16" s="17"/>
    </row>
  </sheetData>
  <mergeCells count="3">
    <mergeCell ref="A2:T2"/>
    <mergeCell ref="A16:F16"/>
    <mergeCell ref="H16:T16"/>
  </mergeCells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workbookViewId="0">
      <selection activeCell="G4" sqref="G4:G63"/>
    </sheetView>
  </sheetViews>
  <sheetFormatPr defaultColWidth="7.125" defaultRowHeight="13.5"/>
  <cols>
    <col min="1" max="2" width="7.125" style="13" customWidth="1"/>
    <col min="3" max="3" width="5.625" style="13" customWidth="1"/>
    <col min="4" max="4" width="6" style="13" customWidth="1"/>
    <col min="5" max="5" width="5.875" style="13" customWidth="1"/>
    <col min="6" max="6" width="6.5" style="13" customWidth="1"/>
    <col min="7" max="7" width="8.25" style="13" customWidth="1"/>
    <col min="8" max="9" width="7.125" style="13" customWidth="1"/>
    <col min="10" max="10" width="6.125" style="13" customWidth="1"/>
    <col min="11" max="11" width="5.875" style="13" customWidth="1"/>
    <col min="12" max="12" width="6.75" style="13" customWidth="1"/>
    <col min="13" max="13" width="10.625" style="13" customWidth="1"/>
    <col min="14" max="16" width="7.125" style="13" customWidth="1"/>
    <col min="17" max="17" width="5.625" style="13" customWidth="1"/>
    <col min="18" max="19" width="7.125" style="13" customWidth="1"/>
    <col min="20" max="21" width="5.75" style="13" customWidth="1"/>
    <col min="22" max="16377" width="7.125" style="13" customWidth="1"/>
    <col min="16378" max="16384" width="7.125" style="13"/>
  </cols>
  <sheetData>
    <row r="1" ht="22.5" spans="1:21">
      <c r="A1" s="62" t="s">
        <v>814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ht="12" customHeight="1" spans="1:21">
      <c r="A2" s="63"/>
      <c r="B2" s="63"/>
      <c r="C2" s="63"/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1"/>
      <c r="S2" s="1"/>
      <c r="T2" s="1"/>
      <c r="U2" s="1"/>
    </row>
    <row r="3" ht="22.5" spans="1:21">
      <c r="A3" s="15" t="s">
        <v>18</v>
      </c>
      <c r="B3" s="15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6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29</v>
      </c>
      <c r="N3" s="15" t="s">
        <v>30</v>
      </c>
      <c r="O3" s="15" t="s">
        <v>31</v>
      </c>
      <c r="P3" s="21" t="s">
        <v>32</v>
      </c>
      <c r="Q3" s="15" t="s">
        <v>33</v>
      </c>
      <c r="R3" s="15" t="s">
        <v>34</v>
      </c>
      <c r="S3" s="15" t="s">
        <v>35</v>
      </c>
      <c r="T3" s="15" t="s">
        <v>36</v>
      </c>
      <c r="U3" s="17" t="s">
        <v>4</v>
      </c>
    </row>
    <row r="4" s="61" customFormat="1" ht="24" customHeight="1" spans="1:21">
      <c r="A4" s="15" t="s">
        <v>815</v>
      </c>
      <c r="B4" s="15" t="s">
        <v>816</v>
      </c>
      <c r="C4" s="15" t="s">
        <v>817</v>
      </c>
      <c r="D4" s="15" t="s">
        <v>40</v>
      </c>
      <c r="E4" s="15" t="s">
        <v>86</v>
      </c>
      <c r="F4" s="15">
        <v>23</v>
      </c>
      <c r="G4" s="57">
        <v>29.51</v>
      </c>
      <c r="H4" s="15" t="s">
        <v>80</v>
      </c>
      <c r="I4" s="15" t="s">
        <v>81</v>
      </c>
      <c r="J4" s="15" t="s">
        <v>45</v>
      </c>
      <c r="K4" s="15" t="s">
        <v>818</v>
      </c>
      <c r="L4" s="15" t="s">
        <v>819</v>
      </c>
      <c r="M4" s="15" t="s">
        <v>820</v>
      </c>
      <c r="N4" s="15" t="s">
        <v>48</v>
      </c>
      <c r="O4" s="15" t="s">
        <v>92</v>
      </c>
      <c r="P4" s="21" t="s">
        <v>50</v>
      </c>
      <c r="Q4" s="15" t="s">
        <v>3</v>
      </c>
      <c r="R4" s="15" t="s">
        <v>51</v>
      </c>
      <c r="S4" s="15" t="s">
        <v>86</v>
      </c>
      <c r="T4" s="15"/>
      <c r="U4" s="17"/>
    </row>
    <row r="5" s="61" customFormat="1" ht="24" customHeight="1" spans="1:21">
      <c r="A5" s="15" t="s">
        <v>821</v>
      </c>
      <c r="B5" s="15" t="s">
        <v>822</v>
      </c>
      <c r="C5" s="15" t="s">
        <v>817</v>
      </c>
      <c r="D5" s="15" t="s">
        <v>40</v>
      </c>
      <c r="E5" s="15" t="s">
        <v>86</v>
      </c>
      <c r="F5" s="15">
        <v>67</v>
      </c>
      <c r="G5" s="57">
        <v>176.76</v>
      </c>
      <c r="H5" s="15" t="s">
        <v>80</v>
      </c>
      <c r="I5" s="15" t="s">
        <v>81</v>
      </c>
      <c r="J5" s="15" t="s">
        <v>45</v>
      </c>
      <c r="K5" s="15" t="s">
        <v>818</v>
      </c>
      <c r="L5" s="15" t="s">
        <v>823</v>
      </c>
      <c r="M5" s="15" t="s">
        <v>820</v>
      </c>
      <c r="N5" s="15" t="s">
        <v>48</v>
      </c>
      <c r="O5" s="15" t="s">
        <v>92</v>
      </c>
      <c r="P5" s="21" t="s">
        <v>50</v>
      </c>
      <c r="Q5" s="15" t="s">
        <v>3</v>
      </c>
      <c r="R5" s="15" t="s">
        <v>51</v>
      </c>
      <c r="S5" s="15" t="s">
        <v>86</v>
      </c>
      <c r="T5" s="15"/>
      <c r="U5" s="17"/>
    </row>
    <row r="6" s="61" customFormat="1" ht="24" customHeight="1" spans="1:21">
      <c r="A6" s="15" t="s">
        <v>824</v>
      </c>
      <c r="B6" s="15" t="s">
        <v>825</v>
      </c>
      <c r="C6" s="15" t="s">
        <v>817</v>
      </c>
      <c r="D6" s="15" t="s">
        <v>40</v>
      </c>
      <c r="E6" s="15" t="s">
        <v>86</v>
      </c>
      <c r="F6" s="15">
        <v>34</v>
      </c>
      <c r="G6" s="57">
        <v>78.445</v>
      </c>
      <c r="H6" s="15" t="s">
        <v>80</v>
      </c>
      <c r="I6" s="15" t="s">
        <v>81</v>
      </c>
      <c r="J6" s="15" t="s">
        <v>45</v>
      </c>
      <c r="K6" s="15" t="s">
        <v>818</v>
      </c>
      <c r="L6" s="15" t="s">
        <v>826</v>
      </c>
      <c r="M6" s="15" t="s">
        <v>820</v>
      </c>
      <c r="N6" s="15" t="s">
        <v>48</v>
      </c>
      <c r="O6" s="15" t="s">
        <v>92</v>
      </c>
      <c r="P6" s="21" t="s">
        <v>50</v>
      </c>
      <c r="Q6" s="15" t="s">
        <v>3</v>
      </c>
      <c r="R6" s="15" t="s">
        <v>51</v>
      </c>
      <c r="S6" s="15" t="s">
        <v>86</v>
      </c>
      <c r="T6" s="15"/>
      <c r="U6" s="17"/>
    </row>
    <row r="7" s="61" customFormat="1" ht="24" customHeight="1" spans="1:21">
      <c r="A7" s="15" t="s">
        <v>827</v>
      </c>
      <c r="B7" s="15" t="s">
        <v>828</v>
      </c>
      <c r="C7" s="15" t="s">
        <v>817</v>
      </c>
      <c r="D7" s="15" t="s">
        <v>40</v>
      </c>
      <c r="E7" s="15" t="s">
        <v>86</v>
      </c>
      <c r="F7" s="15">
        <v>9</v>
      </c>
      <c r="G7" s="57">
        <v>15.04</v>
      </c>
      <c r="H7" s="15" t="s">
        <v>80</v>
      </c>
      <c r="I7" s="15" t="s">
        <v>81</v>
      </c>
      <c r="J7" s="15" t="s">
        <v>45</v>
      </c>
      <c r="K7" s="15" t="s">
        <v>818</v>
      </c>
      <c r="L7" s="15" t="s">
        <v>829</v>
      </c>
      <c r="M7" s="15" t="s">
        <v>820</v>
      </c>
      <c r="N7" s="15" t="s">
        <v>48</v>
      </c>
      <c r="O7" s="15" t="s">
        <v>92</v>
      </c>
      <c r="P7" s="21" t="s">
        <v>50</v>
      </c>
      <c r="Q7" s="15" t="s">
        <v>3</v>
      </c>
      <c r="R7" s="15" t="s">
        <v>51</v>
      </c>
      <c r="S7" s="15" t="s">
        <v>86</v>
      </c>
      <c r="T7" s="15"/>
      <c r="U7" s="17"/>
    </row>
    <row r="8" s="61" customFormat="1" ht="24" customHeight="1" spans="1:21">
      <c r="A8" s="15" t="s">
        <v>830</v>
      </c>
      <c r="B8" s="15" t="s">
        <v>831</v>
      </c>
      <c r="C8" s="15" t="s">
        <v>817</v>
      </c>
      <c r="D8" s="15" t="s">
        <v>40</v>
      </c>
      <c r="E8" s="15" t="s">
        <v>86</v>
      </c>
      <c r="F8" s="15">
        <v>23</v>
      </c>
      <c r="G8" s="57">
        <v>30.06</v>
      </c>
      <c r="H8" s="15" t="s">
        <v>80</v>
      </c>
      <c r="I8" s="15" t="s">
        <v>81</v>
      </c>
      <c r="J8" s="15" t="s">
        <v>45</v>
      </c>
      <c r="K8" s="15" t="s">
        <v>818</v>
      </c>
      <c r="L8" s="15" t="s">
        <v>819</v>
      </c>
      <c r="M8" s="15" t="s">
        <v>820</v>
      </c>
      <c r="N8" s="15" t="s">
        <v>48</v>
      </c>
      <c r="O8" s="15" t="s">
        <v>92</v>
      </c>
      <c r="P8" s="21" t="s">
        <v>50</v>
      </c>
      <c r="Q8" s="15" t="s">
        <v>3</v>
      </c>
      <c r="R8" s="15" t="s">
        <v>51</v>
      </c>
      <c r="S8" s="15" t="s">
        <v>86</v>
      </c>
      <c r="T8" s="15"/>
      <c r="U8" s="17"/>
    </row>
    <row r="9" s="61" customFormat="1" ht="24" customHeight="1" spans="1:21">
      <c r="A9" s="15" t="s">
        <v>832</v>
      </c>
      <c r="B9" s="15" t="s">
        <v>816</v>
      </c>
      <c r="C9" s="15" t="s">
        <v>817</v>
      </c>
      <c r="D9" s="15" t="s">
        <v>40</v>
      </c>
      <c r="E9" s="15" t="s">
        <v>71</v>
      </c>
      <c r="F9" s="15">
        <v>81</v>
      </c>
      <c r="G9" s="57">
        <v>8.1</v>
      </c>
      <c r="H9" s="15" t="s">
        <v>80</v>
      </c>
      <c r="I9" s="15" t="s">
        <v>81</v>
      </c>
      <c r="J9" s="15" t="s">
        <v>45</v>
      </c>
      <c r="K9" s="15" t="s">
        <v>818</v>
      </c>
      <c r="L9" s="15" t="s">
        <v>833</v>
      </c>
      <c r="M9" s="15" t="s">
        <v>820</v>
      </c>
      <c r="N9" s="15" t="s">
        <v>48</v>
      </c>
      <c r="O9" s="15" t="s">
        <v>92</v>
      </c>
      <c r="P9" s="21" t="s">
        <v>50</v>
      </c>
      <c r="Q9" s="15" t="s">
        <v>3</v>
      </c>
      <c r="R9" s="15" t="s">
        <v>51</v>
      </c>
      <c r="S9" s="15" t="s">
        <v>71</v>
      </c>
      <c r="T9" s="15"/>
      <c r="U9" s="17"/>
    </row>
    <row r="10" s="61" customFormat="1" ht="24" customHeight="1" spans="1:21">
      <c r="A10" s="15" t="s">
        <v>834</v>
      </c>
      <c r="B10" s="15" t="s">
        <v>822</v>
      </c>
      <c r="C10" s="15" t="s">
        <v>817</v>
      </c>
      <c r="D10" s="15" t="s">
        <v>40</v>
      </c>
      <c r="E10" s="15" t="s">
        <v>71</v>
      </c>
      <c r="F10" s="15">
        <v>254</v>
      </c>
      <c r="G10" s="57">
        <v>60.96</v>
      </c>
      <c r="H10" s="15" t="s">
        <v>80</v>
      </c>
      <c r="I10" s="15" t="s">
        <v>81</v>
      </c>
      <c r="J10" s="15" t="s">
        <v>45</v>
      </c>
      <c r="K10" s="15" t="s">
        <v>818</v>
      </c>
      <c r="L10" s="15" t="s">
        <v>835</v>
      </c>
      <c r="M10" s="15" t="s">
        <v>820</v>
      </c>
      <c r="N10" s="15" t="s">
        <v>48</v>
      </c>
      <c r="O10" s="15" t="s">
        <v>92</v>
      </c>
      <c r="P10" s="21" t="s">
        <v>50</v>
      </c>
      <c r="Q10" s="15" t="s">
        <v>3</v>
      </c>
      <c r="R10" s="15" t="s">
        <v>51</v>
      </c>
      <c r="S10" s="15" t="s">
        <v>71</v>
      </c>
      <c r="T10" s="15"/>
      <c r="U10" s="17"/>
    </row>
    <row r="11" s="61" customFormat="1" ht="24" customHeight="1" spans="1:21">
      <c r="A11" s="15" t="s">
        <v>836</v>
      </c>
      <c r="B11" s="15" t="s">
        <v>825</v>
      </c>
      <c r="C11" s="15" t="s">
        <v>817</v>
      </c>
      <c r="D11" s="15" t="s">
        <v>40</v>
      </c>
      <c r="E11" s="15" t="s">
        <v>71</v>
      </c>
      <c r="F11" s="15">
        <v>160</v>
      </c>
      <c r="G11" s="57">
        <v>46.4</v>
      </c>
      <c r="H11" s="15" t="s">
        <v>80</v>
      </c>
      <c r="I11" s="15" t="s">
        <v>81</v>
      </c>
      <c r="J11" s="15" t="s">
        <v>45</v>
      </c>
      <c r="K11" s="15" t="s">
        <v>818</v>
      </c>
      <c r="L11" s="15" t="s">
        <v>837</v>
      </c>
      <c r="M11" s="15" t="s">
        <v>820</v>
      </c>
      <c r="N11" s="15" t="s">
        <v>48</v>
      </c>
      <c r="O11" s="15" t="s">
        <v>92</v>
      </c>
      <c r="P11" s="21" t="s">
        <v>50</v>
      </c>
      <c r="Q11" s="15" t="s">
        <v>3</v>
      </c>
      <c r="R11" s="15" t="s">
        <v>51</v>
      </c>
      <c r="S11" s="15" t="s">
        <v>71</v>
      </c>
      <c r="T11" s="15"/>
      <c r="U11" s="17"/>
    </row>
    <row r="12" s="61" customFormat="1" ht="24" customHeight="1" spans="1:21">
      <c r="A12" s="15" t="s">
        <v>838</v>
      </c>
      <c r="B12" s="15" t="s">
        <v>828</v>
      </c>
      <c r="C12" s="15" t="s">
        <v>817</v>
      </c>
      <c r="D12" s="15" t="s">
        <v>40</v>
      </c>
      <c r="E12" s="15" t="s">
        <v>71</v>
      </c>
      <c r="F12" s="15">
        <v>76</v>
      </c>
      <c r="G12" s="57">
        <v>15.2</v>
      </c>
      <c r="H12" s="15" t="s">
        <v>80</v>
      </c>
      <c r="I12" s="15" t="s">
        <v>81</v>
      </c>
      <c r="J12" s="15" t="s">
        <v>45</v>
      </c>
      <c r="K12" s="15" t="s">
        <v>818</v>
      </c>
      <c r="L12" s="15" t="s">
        <v>839</v>
      </c>
      <c r="M12" s="15" t="s">
        <v>820</v>
      </c>
      <c r="N12" s="15" t="s">
        <v>48</v>
      </c>
      <c r="O12" s="15" t="s">
        <v>92</v>
      </c>
      <c r="P12" s="21" t="s">
        <v>50</v>
      </c>
      <c r="Q12" s="15" t="s">
        <v>3</v>
      </c>
      <c r="R12" s="15" t="s">
        <v>51</v>
      </c>
      <c r="S12" s="15" t="s">
        <v>71</v>
      </c>
      <c r="T12" s="15"/>
      <c r="U12" s="17"/>
    </row>
    <row r="13" s="61" customFormat="1" ht="24" customHeight="1" spans="1:21">
      <c r="A13" s="15" t="s">
        <v>840</v>
      </c>
      <c r="B13" s="15" t="s">
        <v>831</v>
      </c>
      <c r="C13" s="15" t="s">
        <v>817</v>
      </c>
      <c r="D13" s="15" t="s">
        <v>40</v>
      </c>
      <c r="E13" s="15" t="s">
        <v>71</v>
      </c>
      <c r="F13" s="15">
        <v>73</v>
      </c>
      <c r="G13" s="57">
        <v>25.55</v>
      </c>
      <c r="H13" s="15" t="s">
        <v>80</v>
      </c>
      <c r="I13" s="15" t="s">
        <v>81</v>
      </c>
      <c r="J13" s="15" t="s">
        <v>45</v>
      </c>
      <c r="K13" s="15" t="s">
        <v>818</v>
      </c>
      <c r="L13" s="15" t="s">
        <v>841</v>
      </c>
      <c r="M13" s="15" t="s">
        <v>820</v>
      </c>
      <c r="N13" s="15" t="s">
        <v>48</v>
      </c>
      <c r="O13" s="15" t="s">
        <v>92</v>
      </c>
      <c r="P13" s="21" t="s">
        <v>50</v>
      </c>
      <c r="Q13" s="15" t="s">
        <v>3</v>
      </c>
      <c r="R13" s="15" t="s">
        <v>51</v>
      </c>
      <c r="S13" s="15" t="s">
        <v>71</v>
      </c>
      <c r="T13" s="15"/>
      <c r="U13" s="17"/>
    </row>
    <row r="14" s="61" customFormat="1" ht="24" customHeight="1" spans="1:21">
      <c r="A14" s="15" t="s">
        <v>842</v>
      </c>
      <c r="B14" s="15" t="s">
        <v>816</v>
      </c>
      <c r="C14" s="15" t="s">
        <v>817</v>
      </c>
      <c r="D14" s="15" t="s">
        <v>40</v>
      </c>
      <c r="E14" s="15" t="s">
        <v>95</v>
      </c>
      <c r="F14" s="15">
        <v>103</v>
      </c>
      <c r="G14" s="57">
        <v>14</v>
      </c>
      <c r="H14" s="15" t="s">
        <v>80</v>
      </c>
      <c r="I14" s="15" t="s">
        <v>81</v>
      </c>
      <c r="J14" s="15" t="s">
        <v>45</v>
      </c>
      <c r="K14" s="15" t="s">
        <v>818</v>
      </c>
      <c r="L14" s="15" t="s">
        <v>843</v>
      </c>
      <c r="M14" s="15" t="s">
        <v>820</v>
      </c>
      <c r="N14" s="15" t="s">
        <v>48</v>
      </c>
      <c r="O14" s="15" t="s">
        <v>92</v>
      </c>
      <c r="P14" s="21" t="s">
        <v>50</v>
      </c>
      <c r="Q14" s="15" t="s">
        <v>3</v>
      </c>
      <c r="R14" s="15" t="s">
        <v>51</v>
      </c>
      <c r="S14" s="15" t="s">
        <v>95</v>
      </c>
      <c r="T14" s="15"/>
      <c r="U14" s="17"/>
    </row>
    <row r="15" s="61" customFormat="1" ht="24" customHeight="1" spans="1:21">
      <c r="A15" s="15" t="s">
        <v>844</v>
      </c>
      <c r="B15" s="15" t="s">
        <v>822</v>
      </c>
      <c r="C15" s="15" t="s">
        <v>817</v>
      </c>
      <c r="D15" s="15" t="s">
        <v>40</v>
      </c>
      <c r="E15" s="15" t="s">
        <v>95</v>
      </c>
      <c r="F15" s="15">
        <v>495</v>
      </c>
      <c r="G15" s="57">
        <v>115.56</v>
      </c>
      <c r="H15" s="15" t="s">
        <v>80</v>
      </c>
      <c r="I15" s="15" t="s">
        <v>81</v>
      </c>
      <c r="J15" s="15" t="s">
        <v>45</v>
      </c>
      <c r="K15" s="15" t="s">
        <v>818</v>
      </c>
      <c r="L15" s="15" t="s">
        <v>845</v>
      </c>
      <c r="M15" s="15" t="s">
        <v>820</v>
      </c>
      <c r="N15" s="15" t="s">
        <v>48</v>
      </c>
      <c r="O15" s="15" t="s">
        <v>92</v>
      </c>
      <c r="P15" s="21" t="s">
        <v>50</v>
      </c>
      <c r="Q15" s="15" t="s">
        <v>3</v>
      </c>
      <c r="R15" s="15" t="s">
        <v>51</v>
      </c>
      <c r="S15" s="15" t="s">
        <v>95</v>
      </c>
      <c r="T15" s="15"/>
      <c r="U15" s="17"/>
    </row>
    <row r="16" s="61" customFormat="1" ht="24" customHeight="1" spans="1:21">
      <c r="A16" s="15" t="s">
        <v>846</v>
      </c>
      <c r="B16" s="15" t="s">
        <v>825</v>
      </c>
      <c r="C16" s="15" t="s">
        <v>817</v>
      </c>
      <c r="D16" s="15" t="s">
        <v>40</v>
      </c>
      <c r="E16" s="15" t="s">
        <v>95</v>
      </c>
      <c r="F16" s="15">
        <v>204</v>
      </c>
      <c r="G16" s="57">
        <v>56.26</v>
      </c>
      <c r="H16" s="15" t="s">
        <v>80</v>
      </c>
      <c r="I16" s="15" t="s">
        <v>81</v>
      </c>
      <c r="J16" s="15" t="s">
        <v>45</v>
      </c>
      <c r="K16" s="15" t="s">
        <v>818</v>
      </c>
      <c r="L16" s="15" t="s">
        <v>847</v>
      </c>
      <c r="M16" s="15" t="s">
        <v>820</v>
      </c>
      <c r="N16" s="15" t="s">
        <v>48</v>
      </c>
      <c r="O16" s="15" t="s">
        <v>92</v>
      </c>
      <c r="P16" s="21" t="s">
        <v>50</v>
      </c>
      <c r="Q16" s="15" t="s">
        <v>3</v>
      </c>
      <c r="R16" s="15" t="s">
        <v>51</v>
      </c>
      <c r="S16" s="15" t="s">
        <v>95</v>
      </c>
      <c r="T16" s="15"/>
      <c r="U16" s="17"/>
    </row>
    <row r="17" s="61" customFormat="1" ht="24" customHeight="1" spans="1:21">
      <c r="A17" s="15" t="s">
        <v>848</v>
      </c>
      <c r="B17" s="15" t="s">
        <v>828</v>
      </c>
      <c r="C17" s="15" t="s">
        <v>817</v>
      </c>
      <c r="D17" s="15" t="s">
        <v>40</v>
      </c>
      <c r="E17" s="15" t="s">
        <v>95</v>
      </c>
      <c r="F17" s="15">
        <v>48</v>
      </c>
      <c r="G17" s="57">
        <v>13.34</v>
      </c>
      <c r="H17" s="15" t="s">
        <v>80</v>
      </c>
      <c r="I17" s="15" t="s">
        <v>81</v>
      </c>
      <c r="J17" s="15" t="s">
        <v>45</v>
      </c>
      <c r="K17" s="15" t="s">
        <v>818</v>
      </c>
      <c r="L17" s="15" t="s">
        <v>849</v>
      </c>
      <c r="M17" s="15" t="s">
        <v>820</v>
      </c>
      <c r="N17" s="15" t="s">
        <v>48</v>
      </c>
      <c r="O17" s="15" t="s">
        <v>92</v>
      </c>
      <c r="P17" s="21" t="s">
        <v>50</v>
      </c>
      <c r="Q17" s="15" t="s">
        <v>3</v>
      </c>
      <c r="R17" s="15" t="s">
        <v>51</v>
      </c>
      <c r="S17" s="15" t="s">
        <v>95</v>
      </c>
      <c r="T17" s="15"/>
      <c r="U17" s="17"/>
    </row>
    <row r="18" s="61" customFormat="1" ht="24" customHeight="1" spans="1:21">
      <c r="A18" s="15" t="s">
        <v>850</v>
      </c>
      <c r="B18" s="15" t="s">
        <v>831</v>
      </c>
      <c r="C18" s="15" t="s">
        <v>817</v>
      </c>
      <c r="D18" s="15" t="s">
        <v>40</v>
      </c>
      <c r="E18" s="15" t="s">
        <v>95</v>
      </c>
      <c r="F18" s="15">
        <v>71</v>
      </c>
      <c r="G18" s="57">
        <v>22.575</v>
      </c>
      <c r="H18" s="15" t="s">
        <v>80</v>
      </c>
      <c r="I18" s="15" t="s">
        <v>81</v>
      </c>
      <c r="J18" s="15" t="s">
        <v>45</v>
      </c>
      <c r="K18" s="15" t="s">
        <v>818</v>
      </c>
      <c r="L18" s="15" t="s">
        <v>851</v>
      </c>
      <c r="M18" s="15" t="s">
        <v>820</v>
      </c>
      <c r="N18" s="15" t="s">
        <v>48</v>
      </c>
      <c r="O18" s="15" t="s">
        <v>92</v>
      </c>
      <c r="P18" s="21" t="s">
        <v>50</v>
      </c>
      <c r="Q18" s="15" t="s">
        <v>3</v>
      </c>
      <c r="R18" s="15" t="s">
        <v>51</v>
      </c>
      <c r="S18" s="15" t="s">
        <v>95</v>
      </c>
      <c r="T18" s="15"/>
      <c r="U18" s="17"/>
    </row>
    <row r="19" s="61" customFormat="1" ht="24" customHeight="1" spans="1:21">
      <c r="A19" s="15" t="s">
        <v>852</v>
      </c>
      <c r="B19" s="15" t="s">
        <v>816</v>
      </c>
      <c r="C19" s="15" t="s">
        <v>817</v>
      </c>
      <c r="D19" s="15" t="s">
        <v>40</v>
      </c>
      <c r="E19" s="15" t="s">
        <v>78</v>
      </c>
      <c r="F19" s="15">
        <v>63</v>
      </c>
      <c r="G19" s="64">
        <v>6.3</v>
      </c>
      <c r="H19" s="15" t="s">
        <v>80</v>
      </c>
      <c r="I19" s="15" t="s">
        <v>81</v>
      </c>
      <c r="J19" s="15" t="s">
        <v>45</v>
      </c>
      <c r="K19" s="15" t="s">
        <v>818</v>
      </c>
      <c r="L19" s="15" t="s">
        <v>853</v>
      </c>
      <c r="M19" s="15" t="s">
        <v>820</v>
      </c>
      <c r="N19" s="15" t="s">
        <v>48</v>
      </c>
      <c r="O19" s="15" t="s">
        <v>92</v>
      </c>
      <c r="P19" s="21" t="s">
        <v>50</v>
      </c>
      <c r="Q19" s="15" t="s">
        <v>3</v>
      </c>
      <c r="R19" s="15" t="s">
        <v>51</v>
      </c>
      <c r="S19" s="15" t="s">
        <v>78</v>
      </c>
      <c r="T19" s="15"/>
      <c r="U19" s="17"/>
    </row>
    <row r="20" s="61" customFormat="1" ht="24" customHeight="1" spans="1:21">
      <c r="A20" s="15" t="s">
        <v>854</v>
      </c>
      <c r="B20" s="15" t="s">
        <v>822</v>
      </c>
      <c r="C20" s="15" t="s">
        <v>817</v>
      </c>
      <c r="D20" s="15" t="s">
        <v>40</v>
      </c>
      <c r="E20" s="15" t="s">
        <v>78</v>
      </c>
      <c r="F20" s="15">
        <v>235</v>
      </c>
      <c r="G20" s="64">
        <v>56.4</v>
      </c>
      <c r="H20" s="15" t="s">
        <v>80</v>
      </c>
      <c r="I20" s="15" t="s">
        <v>81</v>
      </c>
      <c r="J20" s="15" t="s">
        <v>45</v>
      </c>
      <c r="K20" s="15" t="s">
        <v>818</v>
      </c>
      <c r="L20" s="15" t="s">
        <v>855</v>
      </c>
      <c r="M20" s="15" t="s">
        <v>820</v>
      </c>
      <c r="N20" s="15" t="s">
        <v>48</v>
      </c>
      <c r="O20" s="15" t="s">
        <v>92</v>
      </c>
      <c r="P20" s="21" t="s">
        <v>50</v>
      </c>
      <c r="Q20" s="15" t="s">
        <v>3</v>
      </c>
      <c r="R20" s="15" t="s">
        <v>51</v>
      </c>
      <c r="S20" s="15" t="s">
        <v>78</v>
      </c>
      <c r="T20" s="15"/>
      <c r="U20" s="17"/>
    </row>
    <row r="21" s="61" customFormat="1" ht="24" customHeight="1" spans="1:21">
      <c r="A21" s="15" t="s">
        <v>856</v>
      </c>
      <c r="B21" s="15" t="s">
        <v>825</v>
      </c>
      <c r="C21" s="15" t="s">
        <v>817</v>
      </c>
      <c r="D21" s="15" t="s">
        <v>40</v>
      </c>
      <c r="E21" s="15" t="s">
        <v>78</v>
      </c>
      <c r="F21" s="15">
        <v>138</v>
      </c>
      <c r="G21" s="64">
        <v>40.02</v>
      </c>
      <c r="H21" s="15" t="s">
        <v>80</v>
      </c>
      <c r="I21" s="15" t="s">
        <v>81</v>
      </c>
      <c r="J21" s="15" t="s">
        <v>45</v>
      </c>
      <c r="K21" s="15" t="s">
        <v>818</v>
      </c>
      <c r="L21" s="15" t="s">
        <v>857</v>
      </c>
      <c r="M21" s="15" t="s">
        <v>820</v>
      </c>
      <c r="N21" s="15" t="s">
        <v>48</v>
      </c>
      <c r="O21" s="15" t="s">
        <v>92</v>
      </c>
      <c r="P21" s="21" t="s">
        <v>50</v>
      </c>
      <c r="Q21" s="15" t="s">
        <v>3</v>
      </c>
      <c r="R21" s="15" t="s">
        <v>51</v>
      </c>
      <c r="S21" s="15" t="s">
        <v>78</v>
      </c>
      <c r="T21" s="15"/>
      <c r="U21" s="17"/>
    </row>
    <row r="22" s="61" customFormat="1" ht="24" customHeight="1" spans="1:21">
      <c r="A22" s="15" t="s">
        <v>858</v>
      </c>
      <c r="B22" s="15" t="s">
        <v>828</v>
      </c>
      <c r="C22" s="15" t="s">
        <v>817</v>
      </c>
      <c r="D22" s="15" t="s">
        <v>40</v>
      </c>
      <c r="E22" s="15" t="s">
        <v>78</v>
      </c>
      <c r="F22" s="15">
        <v>30</v>
      </c>
      <c r="G22" s="64">
        <v>6</v>
      </c>
      <c r="H22" s="15" t="s">
        <v>80</v>
      </c>
      <c r="I22" s="15" t="s">
        <v>81</v>
      </c>
      <c r="J22" s="15" t="s">
        <v>45</v>
      </c>
      <c r="K22" s="15" t="s">
        <v>818</v>
      </c>
      <c r="L22" s="15" t="s">
        <v>859</v>
      </c>
      <c r="M22" s="15" t="s">
        <v>820</v>
      </c>
      <c r="N22" s="15" t="s">
        <v>48</v>
      </c>
      <c r="O22" s="15" t="s">
        <v>92</v>
      </c>
      <c r="P22" s="21" t="s">
        <v>50</v>
      </c>
      <c r="Q22" s="15" t="s">
        <v>3</v>
      </c>
      <c r="R22" s="15" t="s">
        <v>51</v>
      </c>
      <c r="S22" s="15" t="s">
        <v>78</v>
      </c>
      <c r="T22" s="15"/>
      <c r="U22" s="17"/>
    </row>
    <row r="23" s="61" customFormat="1" ht="24" customHeight="1" spans="1:21">
      <c r="A23" s="15" t="s">
        <v>860</v>
      </c>
      <c r="B23" s="15" t="s">
        <v>831</v>
      </c>
      <c r="C23" s="15" t="s">
        <v>817</v>
      </c>
      <c r="D23" s="15" t="s">
        <v>40</v>
      </c>
      <c r="E23" s="15" t="s">
        <v>78</v>
      </c>
      <c r="F23" s="15">
        <v>120</v>
      </c>
      <c r="G23" s="64">
        <v>46.2</v>
      </c>
      <c r="H23" s="15" t="s">
        <v>80</v>
      </c>
      <c r="I23" s="15" t="s">
        <v>81</v>
      </c>
      <c r="J23" s="15" t="s">
        <v>45</v>
      </c>
      <c r="K23" s="15" t="s">
        <v>818</v>
      </c>
      <c r="L23" s="15" t="s">
        <v>861</v>
      </c>
      <c r="M23" s="15" t="s">
        <v>820</v>
      </c>
      <c r="N23" s="15" t="s">
        <v>48</v>
      </c>
      <c r="O23" s="15" t="s">
        <v>92</v>
      </c>
      <c r="P23" s="21" t="s">
        <v>50</v>
      </c>
      <c r="Q23" s="15" t="s">
        <v>3</v>
      </c>
      <c r="R23" s="15" t="s">
        <v>51</v>
      </c>
      <c r="S23" s="15" t="s">
        <v>78</v>
      </c>
      <c r="T23" s="15"/>
      <c r="U23" s="17"/>
    </row>
    <row r="24" s="61" customFormat="1" ht="24" customHeight="1" spans="1:21">
      <c r="A24" s="15" t="s">
        <v>862</v>
      </c>
      <c r="B24" s="15" t="s">
        <v>816</v>
      </c>
      <c r="C24" s="15" t="s">
        <v>817</v>
      </c>
      <c r="D24" s="15" t="s">
        <v>40</v>
      </c>
      <c r="E24" s="15" t="s">
        <v>41</v>
      </c>
      <c r="F24" s="15">
        <v>97</v>
      </c>
      <c r="G24" s="57">
        <v>9.7</v>
      </c>
      <c r="H24" s="15" t="s">
        <v>863</v>
      </c>
      <c r="I24" s="15" t="s">
        <v>81</v>
      </c>
      <c r="J24" s="15" t="s">
        <v>45</v>
      </c>
      <c r="K24" s="15" t="s">
        <v>818</v>
      </c>
      <c r="L24" s="15" t="s">
        <v>864</v>
      </c>
      <c r="M24" s="15" t="s">
        <v>820</v>
      </c>
      <c r="N24" s="15" t="s">
        <v>48</v>
      </c>
      <c r="O24" s="15" t="s">
        <v>92</v>
      </c>
      <c r="P24" s="21" t="s">
        <v>50</v>
      </c>
      <c r="Q24" s="15" t="s">
        <v>3</v>
      </c>
      <c r="R24" s="15" t="s">
        <v>51</v>
      </c>
      <c r="S24" s="15" t="s">
        <v>41</v>
      </c>
      <c r="T24" s="15"/>
      <c r="U24" s="17"/>
    </row>
    <row r="25" s="61" customFormat="1" ht="24" customHeight="1" spans="1:21">
      <c r="A25" s="15" t="s">
        <v>865</v>
      </c>
      <c r="B25" s="15" t="s">
        <v>822</v>
      </c>
      <c r="C25" s="15" t="s">
        <v>817</v>
      </c>
      <c r="D25" s="15" t="s">
        <v>40</v>
      </c>
      <c r="E25" s="15" t="s">
        <v>41</v>
      </c>
      <c r="F25" s="17">
        <v>293</v>
      </c>
      <c r="G25" s="57">
        <v>70.32</v>
      </c>
      <c r="H25" s="15" t="s">
        <v>863</v>
      </c>
      <c r="I25" s="15" t="s">
        <v>81</v>
      </c>
      <c r="J25" s="15" t="s">
        <v>45</v>
      </c>
      <c r="K25" s="15" t="s">
        <v>818</v>
      </c>
      <c r="L25" s="17" t="s">
        <v>79</v>
      </c>
      <c r="M25" s="15" t="s">
        <v>820</v>
      </c>
      <c r="N25" s="15" t="s">
        <v>48</v>
      </c>
      <c r="O25" s="15" t="s">
        <v>92</v>
      </c>
      <c r="P25" s="21" t="s">
        <v>50</v>
      </c>
      <c r="Q25" s="15" t="s">
        <v>3</v>
      </c>
      <c r="R25" s="15" t="s">
        <v>51</v>
      </c>
      <c r="S25" s="15" t="s">
        <v>41</v>
      </c>
      <c r="T25" s="15"/>
      <c r="U25" s="17"/>
    </row>
    <row r="26" s="61" customFormat="1" ht="24" customHeight="1" spans="1:21">
      <c r="A26" s="15" t="s">
        <v>866</v>
      </c>
      <c r="B26" s="15" t="s">
        <v>825</v>
      </c>
      <c r="C26" s="15" t="s">
        <v>817</v>
      </c>
      <c r="D26" s="15" t="s">
        <v>40</v>
      </c>
      <c r="E26" s="15" t="s">
        <v>41</v>
      </c>
      <c r="F26" s="17">
        <v>146</v>
      </c>
      <c r="G26" s="57">
        <v>42.34</v>
      </c>
      <c r="H26" s="15" t="s">
        <v>863</v>
      </c>
      <c r="I26" s="15" t="s">
        <v>81</v>
      </c>
      <c r="J26" s="15" t="s">
        <v>45</v>
      </c>
      <c r="K26" s="15" t="s">
        <v>818</v>
      </c>
      <c r="L26" s="17" t="s">
        <v>867</v>
      </c>
      <c r="M26" s="15" t="s">
        <v>820</v>
      </c>
      <c r="N26" s="15" t="s">
        <v>48</v>
      </c>
      <c r="O26" s="15" t="s">
        <v>92</v>
      </c>
      <c r="P26" s="21" t="s">
        <v>50</v>
      </c>
      <c r="Q26" s="15" t="s">
        <v>3</v>
      </c>
      <c r="R26" s="15" t="s">
        <v>51</v>
      </c>
      <c r="S26" s="15" t="s">
        <v>41</v>
      </c>
      <c r="T26" s="15"/>
      <c r="U26" s="17"/>
    </row>
    <row r="27" s="61" customFormat="1" ht="24" customHeight="1" spans="1:21">
      <c r="A27" s="15" t="s">
        <v>868</v>
      </c>
      <c r="B27" s="15" t="s">
        <v>828</v>
      </c>
      <c r="C27" s="15" t="s">
        <v>817</v>
      </c>
      <c r="D27" s="15" t="s">
        <v>40</v>
      </c>
      <c r="E27" s="15" t="s">
        <v>41</v>
      </c>
      <c r="F27" s="17">
        <v>67</v>
      </c>
      <c r="G27" s="57">
        <v>13.4</v>
      </c>
      <c r="H27" s="15" t="s">
        <v>863</v>
      </c>
      <c r="I27" s="15" t="s">
        <v>81</v>
      </c>
      <c r="J27" s="15" t="s">
        <v>45</v>
      </c>
      <c r="K27" s="15" t="s">
        <v>818</v>
      </c>
      <c r="L27" s="17" t="s">
        <v>823</v>
      </c>
      <c r="M27" s="15" t="s">
        <v>820</v>
      </c>
      <c r="N27" s="15" t="s">
        <v>48</v>
      </c>
      <c r="O27" s="15" t="s">
        <v>92</v>
      </c>
      <c r="P27" s="21" t="s">
        <v>50</v>
      </c>
      <c r="Q27" s="15" t="s">
        <v>3</v>
      </c>
      <c r="R27" s="15" t="s">
        <v>51</v>
      </c>
      <c r="S27" s="15" t="s">
        <v>41</v>
      </c>
      <c r="T27" s="15"/>
      <c r="U27" s="17"/>
    </row>
    <row r="28" s="61" customFormat="1" ht="24" customHeight="1" spans="1:21">
      <c r="A28" s="15" t="s">
        <v>869</v>
      </c>
      <c r="B28" s="15" t="s">
        <v>831</v>
      </c>
      <c r="C28" s="15" t="s">
        <v>817</v>
      </c>
      <c r="D28" s="15" t="s">
        <v>40</v>
      </c>
      <c r="E28" s="15" t="s">
        <v>41</v>
      </c>
      <c r="F28" s="17">
        <v>65</v>
      </c>
      <c r="G28" s="57">
        <v>22.75</v>
      </c>
      <c r="H28" s="15" t="s">
        <v>863</v>
      </c>
      <c r="I28" s="15" t="s">
        <v>81</v>
      </c>
      <c r="J28" s="15" t="s">
        <v>45</v>
      </c>
      <c r="K28" s="15" t="s">
        <v>818</v>
      </c>
      <c r="L28" s="17" t="s">
        <v>870</v>
      </c>
      <c r="M28" s="15" t="s">
        <v>820</v>
      </c>
      <c r="N28" s="15" t="s">
        <v>48</v>
      </c>
      <c r="O28" s="15" t="s">
        <v>92</v>
      </c>
      <c r="P28" s="21" t="s">
        <v>50</v>
      </c>
      <c r="Q28" s="15" t="s">
        <v>3</v>
      </c>
      <c r="R28" s="15" t="s">
        <v>51</v>
      </c>
      <c r="S28" s="15" t="s">
        <v>41</v>
      </c>
      <c r="T28" s="15"/>
      <c r="U28" s="17"/>
    </row>
    <row r="29" s="61" customFormat="1" ht="24" customHeight="1" spans="1:21">
      <c r="A29" s="15" t="s">
        <v>871</v>
      </c>
      <c r="B29" s="15" t="s">
        <v>872</v>
      </c>
      <c r="C29" s="15" t="s">
        <v>817</v>
      </c>
      <c r="D29" s="15" t="s">
        <v>77</v>
      </c>
      <c r="E29" s="15" t="s">
        <v>74</v>
      </c>
      <c r="F29" s="15">
        <v>61</v>
      </c>
      <c r="G29" s="57">
        <v>6.1</v>
      </c>
      <c r="H29" s="15" t="s">
        <v>80</v>
      </c>
      <c r="I29" s="15" t="s">
        <v>81</v>
      </c>
      <c r="J29" s="15" t="s">
        <v>45</v>
      </c>
      <c r="K29" s="15" t="s">
        <v>818</v>
      </c>
      <c r="L29" s="15" t="s">
        <v>873</v>
      </c>
      <c r="M29" s="15" t="s">
        <v>820</v>
      </c>
      <c r="N29" s="15" t="s">
        <v>48</v>
      </c>
      <c r="O29" s="15" t="s">
        <v>92</v>
      </c>
      <c r="P29" s="21" t="s">
        <v>50</v>
      </c>
      <c r="Q29" s="15" t="s">
        <v>3</v>
      </c>
      <c r="R29" s="15" t="s">
        <v>51</v>
      </c>
      <c r="S29" s="15" t="s">
        <v>74</v>
      </c>
      <c r="T29" s="16"/>
      <c r="U29" s="17"/>
    </row>
    <row r="30" s="61" customFormat="1" ht="24" customHeight="1" spans="1:21">
      <c r="A30" s="15" t="s">
        <v>874</v>
      </c>
      <c r="B30" s="15" t="s">
        <v>875</v>
      </c>
      <c r="C30" s="15" t="s">
        <v>817</v>
      </c>
      <c r="D30" s="15" t="s">
        <v>77</v>
      </c>
      <c r="E30" s="15" t="s">
        <v>74</v>
      </c>
      <c r="F30" s="15">
        <v>143</v>
      </c>
      <c r="G30" s="57">
        <v>34.32</v>
      </c>
      <c r="H30" s="15" t="s">
        <v>80</v>
      </c>
      <c r="I30" s="15" t="s">
        <v>81</v>
      </c>
      <c r="J30" s="15" t="s">
        <v>45</v>
      </c>
      <c r="K30" s="15" t="s">
        <v>818</v>
      </c>
      <c r="L30" s="15" t="s">
        <v>876</v>
      </c>
      <c r="M30" s="15" t="s">
        <v>820</v>
      </c>
      <c r="N30" s="15" t="s">
        <v>48</v>
      </c>
      <c r="O30" s="15" t="s">
        <v>92</v>
      </c>
      <c r="P30" s="21" t="s">
        <v>50</v>
      </c>
      <c r="Q30" s="15" t="s">
        <v>3</v>
      </c>
      <c r="R30" s="15" t="s">
        <v>51</v>
      </c>
      <c r="S30" s="15" t="s">
        <v>74</v>
      </c>
      <c r="T30" s="16"/>
      <c r="U30" s="17"/>
    </row>
    <row r="31" s="61" customFormat="1" ht="24" customHeight="1" spans="1:21">
      <c r="A31" s="15" t="s">
        <v>877</v>
      </c>
      <c r="B31" s="15" t="s">
        <v>878</v>
      </c>
      <c r="C31" s="15" t="s">
        <v>817</v>
      </c>
      <c r="D31" s="15" t="s">
        <v>77</v>
      </c>
      <c r="E31" s="15" t="s">
        <v>74</v>
      </c>
      <c r="F31" s="15">
        <v>93</v>
      </c>
      <c r="G31" s="57">
        <v>26.97</v>
      </c>
      <c r="H31" s="15" t="s">
        <v>80</v>
      </c>
      <c r="I31" s="15" t="s">
        <v>81</v>
      </c>
      <c r="J31" s="15" t="s">
        <v>45</v>
      </c>
      <c r="K31" s="15" t="s">
        <v>818</v>
      </c>
      <c r="L31" s="15" t="s">
        <v>879</v>
      </c>
      <c r="M31" s="15" t="s">
        <v>820</v>
      </c>
      <c r="N31" s="15" t="s">
        <v>48</v>
      </c>
      <c r="O31" s="15" t="s">
        <v>92</v>
      </c>
      <c r="P31" s="21" t="s">
        <v>50</v>
      </c>
      <c r="Q31" s="15" t="s">
        <v>3</v>
      </c>
      <c r="R31" s="15" t="s">
        <v>51</v>
      </c>
      <c r="S31" s="15" t="s">
        <v>74</v>
      </c>
      <c r="T31" s="16"/>
      <c r="U31" s="17"/>
    </row>
    <row r="32" s="61" customFormat="1" ht="24" customHeight="1" spans="1:21">
      <c r="A32" s="15" t="s">
        <v>880</v>
      </c>
      <c r="B32" s="15" t="s">
        <v>881</v>
      </c>
      <c r="C32" s="15" t="s">
        <v>817</v>
      </c>
      <c r="D32" s="15" t="s">
        <v>77</v>
      </c>
      <c r="E32" s="15" t="s">
        <v>74</v>
      </c>
      <c r="F32" s="15">
        <v>28</v>
      </c>
      <c r="G32" s="57">
        <v>5.6</v>
      </c>
      <c r="H32" s="15" t="s">
        <v>80</v>
      </c>
      <c r="I32" s="15" t="s">
        <v>81</v>
      </c>
      <c r="J32" s="15" t="s">
        <v>45</v>
      </c>
      <c r="K32" s="15" t="s">
        <v>818</v>
      </c>
      <c r="L32" s="15" t="s">
        <v>882</v>
      </c>
      <c r="M32" s="15" t="s">
        <v>820</v>
      </c>
      <c r="N32" s="15" t="s">
        <v>48</v>
      </c>
      <c r="O32" s="15" t="s">
        <v>92</v>
      </c>
      <c r="P32" s="21" t="s">
        <v>50</v>
      </c>
      <c r="Q32" s="15" t="s">
        <v>3</v>
      </c>
      <c r="R32" s="15" t="s">
        <v>51</v>
      </c>
      <c r="S32" s="15" t="s">
        <v>74</v>
      </c>
      <c r="T32" s="16"/>
      <c r="U32" s="17"/>
    </row>
    <row r="33" s="61" customFormat="1" ht="24" customHeight="1" spans="1:21">
      <c r="A33" s="15" t="s">
        <v>883</v>
      </c>
      <c r="B33" s="15" t="s">
        <v>884</v>
      </c>
      <c r="C33" s="15" t="s">
        <v>817</v>
      </c>
      <c r="D33" s="15" t="s">
        <v>77</v>
      </c>
      <c r="E33" s="15" t="s">
        <v>74</v>
      </c>
      <c r="F33" s="15">
        <v>38</v>
      </c>
      <c r="G33" s="57">
        <v>13.3</v>
      </c>
      <c r="H33" s="15" t="s">
        <v>80</v>
      </c>
      <c r="I33" s="15" t="s">
        <v>81</v>
      </c>
      <c r="J33" s="15" t="s">
        <v>45</v>
      </c>
      <c r="K33" s="15" t="s">
        <v>818</v>
      </c>
      <c r="L33" s="15" t="s">
        <v>885</v>
      </c>
      <c r="M33" s="15" t="s">
        <v>820</v>
      </c>
      <c r="N33" s="15" t="s">
        <v>48</v>
      </c>
      <c r="O33" s="15" t="s">
        <v>92</v>
      </c>
      <c r="P33" s="21" t="s">
        <v>50</v>
      </c>
      <c r="Q33" s="15" t="s">
        <v>3</v>
      </c>
      <c r="R33" s="15" t="s">
        <v>51</v>
      </c>
      <c r="S33" s="15" t="s">
        <v>74</v>
      </c>
      <c r="T33" s="27"/>
      <c r="U33" s="17"/>
    </row>
    <row r="34" s="61" customFormat="1" ht="24" customHeight="1" spans="1:21">
      <c r="A34" s="15" t="s">
        <v>886</v>
      </c>
      <c r="B34" s="15" t="s">
        <v>887</v>
      </c>
      <c r="C34" s="15" t="s">
        <v>817</v>
      </c>
      <c r="D34" s="15" t="s">
        <v>40</v>
      </c>
      <c r="E34" s="15" t="s">
        <v>53</v>
      </c>
      <c r="F34" s="15">
        <v>36</v>
      </c>
      <c r="G34" s="57">
        <v>3.53</v>
      </c>
      <c r="H34" s="15" t="s">
        <v>80</v>
      </c>
      <c r="I34" s="15" t="s">
        <v>81</v>
      </c>
      <c r="J34" s="15" t="s">
        <v>45</v>
      </c>
      <c r="K34" s="15" t="s">
        <v>818</v>
      </c>
      <c r="L34" s="15" t="s">
        <v>888</v>
      </c>
      <c r="M34" s="15" t="s">
        <v>889</v>
      </c>
      <c r="N34" s="15" t="s">
        <v>48</v>
      </c>
      <c r="O34" s="15" t="s">
        <v>92</v>
      </c>
      <c r="P34" s="21" t="s">
        <v>50</v>
      </c>
      <c r="Q34" s="15" t="s">
        <v>3</v>
      </c>
      <c r="R34" s="15" t="s">
        <v>51</v>
      </c>
      <c r="S34" s="15" t="s">
        <v>53</v>
      </c>
      <c r="T34" s="15"/>
      <c r="U34" s="15"/>
    </row>
    <row r="35" s="61" customFormat="1" ht="24" customHeight="1" spans="1:21">
      <c r="A35" s="15" t="s">
        <v>890</v>
      </c>
      <c r="B35" s="15" t="s">
        <v>891</v>
      </c>
      <c r="C35" s="15" t="s">
        <v>817</v>
      </c>
      <c r="D35" s="15" t="s">
        <v>40</v>
      </c>
      <c r="E35" s="15" t="s">
        <v>53</v>
      </c>
      <c r="F35" s="15">
        <v>95</v>
      </c>
      <c r="G35" s="57">
        <v>21.865</v>
      </c>
      <c r="H35" s="15" t="s">
        <v>80</v>
      </c>
      <c r="I35" s="15" t="s">
        <v>81</v>
      </c>
      <c r="J35" s="15" t="s">
        <v>45</v>
      </c>
      <c r="K35" s="15" t="s">
        <v>818</v>
      </c>
      <c r="L35" s="15" t="s">
        <v>892</v>
      </c>
      <c r="M35" s="15" t="s">
        <v>893</v>
      </c>
      <c r="N35" s="15" t="s">
        <v>48</v>
      </c>
      <c r="O35" s="15" t="s">
        <v>92</v>
      </c>
      <c r="P35" s="21" t="s">
        <v>50</v>
      </c>
      <c r="Q35" s="15" t="s">
        <v>3</v>
      </c>
      <c r="R35" s="15" t="s">
        <v>51</v>
      </c>
      <c r="S35" s="15" t="s">
        <v>53</v>
      </c>
      <c r="T35" s="15"/>
      <c r="U35" s="15"/>
    </row>
    <row r="36" s="61" customFormat="1" ht="24" customHeight="1" spans="1:21">
      <c r="A36" s="15" t="s">
        <v>894</v>
      </c>
      <c r="B36" s="15" t="s">
        <v>895</v>
      </c>
      <c r="C36" s="15" t="s">
        <v>817</v>
      </c>
      <c r="D36" s="15" t="s">
        <v>40</v>
      </c>
      <c r="E36" s="15" t="s">
        <v>53</v>
      </c>
      <c r="F36" s="15">
        <v>54</v>
      </c>
      <c r="G36" s="57">
        <v>13.775</v>
      </c>
      <c r="H36" s="15" t="s">
        <v>80</v>
      </c>
      <c r="I36" s="15" t="s">
        <v>81</v>
      </c>
      <c r="J36" s="15" t="s">
        <v>45</v>
      </c>
      <c r="K36" s="15" t="s">
        <v>818</v>
      </c>
      <c r="L36" s="15" t="s">
        <v>801</v>
      </c>
      <c r="M36" s="15" t="s">
        <v>896</v>
      </c>
      <c r="N36" s="15" t="s">
        <v>48</v>
      </c>
      <c r="O36" s="15" t="s">
        <v>92</v>
      </c>
      <c r="P36" s="21" t="s">
        <v>50</v>
      </c>
      <c r="Q36" s="15" t="s">
        <v>3</v>
      </c>
      <c r="R36" s="15" t="s">
        <v>51</v>
      </c>
      <c r="S36" s="15" t="s">
        <v>53</v>
      </c>
      <c r="T36" s="15"/>
      <c r="U36" s="15"/>
    </row>
    <row r="37" s="61" customFormat="1" ht="24" customHeight="1" spans="1:21">
      <c r="A37" s="15" t="s">
        <v>897</v>
      </c>
      <c r="B37" s="15" t="s">
        <v>898</v>
      </c>
      <c r="C37" s="15" t="s">
        <v>817</v>
      </c>
      <c r="D37" s="15" t="s">
        <v>40</v>
      </c>
      <c r="E37" s="15" t="s">
        <v>53</v>
      </c>
      <c r="F37" s="15">
        <v>19</v>
      </c>
      <c r="G37" s="57">
        <v>3.745</v>
      </c>
      <c r="H37" s="15" t="s">
        <v>80</v>
      </c>
      <c r="I37" s="15" t="s">
        <v>81</v>
      </c>
      <c r="J37" s="15" t="s">
        <v>45</v>
      </c>
      <c r="K37" s="15" t="s">
        <v>818</v>
      </c>
      <c r="L37" s="15" t="s">
        <v>899</v>
      </c>
      <c r="M37" s="15" t="s">
        <v>900</v>
      </c>
      <c r="N37" s="15" t="s">
        <v>48</v>
      </c>
      <c r="O37" s="15" t="s">
        <v>92</v>
      </c>
      <c r="P37" s="21" t="s">
        <v>50</v>
      </c>
      <c r="Q37" s="15" t="s">
        <v>3</v>
      </c>
      <c r="R37" s="15" t="s">
        <v>51</v>
      </c>
      <c r="S37" s="15" t="s">
        <v>53</v>
      </c>
      <c r="T37" s="15"/>
      <c r="U37" s="15"/>
    </row>
    <row r="38" s="61" customFormat="1" ht="24" customHeight="1" spans="1:21">
      <c r="A38" s="15" t="s">
        <v>901</v>
      </c>
      <c r="B38" s="15" t="s">
        <v>902</v>
      </c>
      <c r="C38" s="15" t="s">
        <v>817</v>
      </c>
      <c r="D38" s="15" t="s">
        <v>40</v>
      </c>
      <c r="E38" s="15" t="s">
        <v>53</v>
      </c>
      <c r="F38" s="15">
        <v>25</v>
      </c>
      <c r="G38" s="57">
        <v>7.875</v>
      </c>
      <c r="H38" s="15" t="s">
        <v>80</v>
      </c>
      <c r="I38" s="15" t="s">
        <v>81</v>
      </c>
      <c r="J38" s="15" t="s">
        <v>45</v>
      </c>
      <c r="K38" s="15" t="s">
        <v>818</v>
      </c>
      <c r="L38" s="15" t="s">
        <v>903</v>
      </c>
      <c r="M38" s="15" t="s">
        <v>904</v>
      </c>
      <c r="N38" s="15" t="s">
        <v>48</v>
      </c>
      <c r="O38" s="15" t="s">
        <v>92</v>
      </c>
      <c r="P38" s="21" t="s">
        <v>50</v>
      </c>
      <c r="Q38" s="15" t="s">
        <v>3</v>
      </c>
      <c r="R38" s="15" t="s">
        <v>51</v>
      </c>
      <c r="S38" s="15" t="s">
        <v>53</v>
      </c>
      <c r="T38" s="15"/>
      <c r="U38" s="15"/>
    </row>
    <row r="39" s="61" customFormat="1" ht="24" customHeight="1" spans="1:21">
      <c r="A39" s="15" t="s">
        <v>905</v>
      </c>
      <c r="B39" s="15" t="s">
        <v>872</v>
      </c>
      <c r="C39" s="15" t="s">
        <v>817</v>
      </c>
      <c r="D39" s="15" t="s">
        <v>40</v>
      </c>
      <c r="E39" s="15" t="s">
        <v>56</v>
      </c>
      <c r="F39" s="21">
        <v>164</v>
      </c>
      <c r="G39" s="57">
        <v>16.4</v>
      </c>
      <c r="H39" s="15" t="s">
        <v>80</v>
      </c>
      <c r="I39" s="15" t="s">
        <v>81</v>
      </c>
      <c r="J39" s="15" t="s">
        <v>45</v>
      </c>
      <c r="K39" s="15" t="s">
        <v>818</v>
      </c>
      <c r="L39" s="68">
        <v>164</v>
      </c>
      <c r="M39" s="15" t="s">
        <v>906</v>
      </c>
      <c r="N39" s="15" t="s">
        <v>48</v>
      </c>
      <c r="O39" s="15" t="s">
        <v>92</v>
      </c>
      <c r="P39" s="21" t="s">
        <v>50</v>
      </c>
      <c r="Q39" s="15" t="s">
        <v>3</v>
      </c>
      <c r="R39" s="15" t="s">
        <v>51</v>
      </c>
      <c r="S39" s="15" t="s">
        <v>56</v>
      </c>
      <c r="T39" s="16"/>
      <c r="U39" s="17"/>
    </row>
    <row r="40" s="61" customFormat="1" ht="24" customHeight="1" spans="1:21">
      <c r="A40" s="15" t="s">
        <v>907</v>
      </c>
      <c r="B40" s="15" t="s">
        <v>875</v>
      </c>
      <c r="C40" s="15" t="s">
        <v>817</v>
      </c>
      <c r="D40" s="15" t="s">
        <v>40</v>
      </c>
      <c r="E40" s="15" t="s">
        <v>56</v>
      </c>
      <c r="F40" s="21">
        <v>511</v>
      </c>
      <c r="G40" s="57">
        <v>122.64</v>
      </c>
      <c r="H40" s="15" t="s">
        <v>80</v>
      </c>
      <c r="I40" s="15" t="s">
        <v>81</v>
      </c>
      <c r="J40" s="15" t="s">
        <v>45</v>
      </c>
      <c r="K40" s="15" t="s">
        <v>818</v>
      </c>
      <c r="L40" s="68">
        <v>511</v>
      </c>
      <c r="M40" s="15" t="s">
        <v>908</v>
      </c>
      <c r="N40" s="15" t="s">
        <v>48</v>
      </c>
      <c r="O40" s="15" t="s">
        <v>92</v>
      </c>
      <c r="P40" s="21" t="s">
        <v>50</v>
      </c>
      <c r="Q40" s="15" t="s">
        <v>3</v>
      </c>
      <c r="R40" s="15" t="s">
        <v>51</v>
      </c>
      <c r="S40" s="15" t="s">
        <v>56</v>
      </c>
      <c r="T40" s="16"/>
      <c r="U40" s="17"/>
    </row>
    <row r="41" s="61" customFormat="1" ht="24" customHeight="1" spans="1:21">
      <c r="A41" s="15" t="s">
        <v>909</v>
      </c>
      <c r="B41" s="15" t="s">
        <v>878</v>
      </c>
      <c r="C41" s="15" t="s">
        <v>817</v>
      </c>
      <c r="D41" s="15" t="s">
        <v>40</v>
      </c>
      <c r="E41" s="15" t="s">
        <v>56</v>
      </c>
      <c r="F41" s="21">
        <v>267</v>
      </c>
      <c r="G41" s="57">
        <v>77.43</v>
      </c>
      <c r="H41" s="15" t="s">
        <v>80</v>
      </c>
      <c r="I41" s="15" t="s">
        <v>81</v>
      </c>
      <c r="J41" s="15" t="s">
        <v>45</v>
      </c>
      <c r="K41" s="15" t="s">
        <v>818</v>
      </c>
      <c r="L41" s="68">
        <v>267</v>
      </c>
      <c r="M41" s="15" t="s">
        <v>910</v>
      </c>
      <c r="N41" s="15" t="s">
        <v>48</v>
      </c>
      <c r="O41" s="15" t="s">
        <v>92</v>
      </c>
      <c r="P41" s="21" t="s">
        <v>50</v>
      </c>
      <c r="Q41" s="15" t="s">
        <v>3</v>
      </c>
      <c r="R41" s="15" t="s">
        <v>51</v>
      </c>
      <c r="S41" s="15" t="s">
        <v>56</v>
      </c>
      <c r="T41" s="16"/>
      <c r="U41" s="17"/>
    </row>
    <row r="42" s="61" customFormat="1" ht="24" customHeight="1" spans="1:21">
      <c r="A42" s="15" t="s">
        <v>911</v>
      </c>
      <c r="B42" s="15" t="s">
        <v>881</v>
      </c>
      <c r="C42" s="15" t="s">
        <v>817</v>
      </c>
      <c r="D42" s="15" t="s">
        <v>40</v>
      </c>
      <c r="E42" s="15" t="s">
        <v>56</v>
      </c>
      <c r="F42" s="21">
        <v>81</v>
      </c>
      <c r="G42" s="57">
        <v>16.2</v>
      </c>
      <c r="H42" s="15" t="s">
        <v>80</v>
      </c>
      <c r="I42" s="15" t="s">
        <v>81</v>
      </c>
      <c r="J42" s="15" t="s">
        <v>45</v>
      </c>
      <c r="K42" s="15" t="s">
        <v>818</v>
      </c>
      <c r="L42" s="68">
        <v>81</v>
      </c>
      <c r="M42" s="15" t="s">
        <v>912</v>
      </c>
      <c r="N42" s="15" t="s">
        <v>48</v>
      </c>
      <c r="O42" s="15" t="s">
        <v>92</v>
      </c>
      <c r="P42" s="21" t="s">
        <v>50</v>
      </c>
      <c r="Q42" s="15" t="s">
        <v>3</v>
      </c>
      <c r="R42" s="15" t="s">
        <v>51</v>
      </c>
      <c r="S42" s="15" t="s">
        <v>56</v>
      </c>
      <c r="T42" s="16"/>
      <c r="U42" s="17"/>
    </row>
    <row r="43" s="61" customFormat="1" ht="24" customHeight="1" spans="1:21">
      <c r="A43" s="15" t="s">
        <v>913</v>
      </c>
      <c r="B43" s="15" t="s">
        <v>884</v>
      </c>
      <c r="C43" s="15" t="s">
        <v>817</v>
      </c>
      <c r="D43" s="15" t="s">
        <v>40</v>
      </c>
      <c r="E43" s="15" t="s">
        <v>56</v>
      </c>
      <c r="F43" s="21">
        <v>65</v>
      </c>
      <c r="G43" s="57">
        <v>23.16</v>
      </c>
      <c r="H43" s="15" t="s">
        <v>80</v>
      </c>
      <c r="I43" s="15" t="s">
        <v>81</v>
      </c>
      <c r="J43" s="15" t="s">
        <v>45</v>
      </c>
      <c r="K43" s="15" t="s">
        <v>818</v>
      </c>
      <c r="L43" s="68">
        <v>65</v>
      </c>
      <c r="M43" s="15" t="s">
        <v>914</v>
      </c>
      <c r="N43" s="15" t="s">
        <v>48</v>
      </c>
      <c r="O43" s="15" t="s">
        <v>92</v>
      </c>
      <c r="P43" s="21" t="s">
        <v>50</v>
      </c>
      <c r="Q43" s="15" t="s">
        <v>3</v>
      </c>
      <c r="R43" s="15" t="s">
        <v>51</v>
      </c>
      <c r="S43" s="15" t="s">
        <v>56</v>
      </c>
      <c r="T43" s="27"/>
      <c r="U43" s="17"/>
    </row>
    <row r="44" s="61" customFormat="1" ht="24" customHeight="1" spans="1:21">
      <c r="A44" s="15" t="s">
        <v>915</v>
      </c>
      <c r="B44" s="15" t="s">
        <v>887</v>
      </c>
      <c r="C44" s="15" t="s">
        <v>817</v>
      </c>
      <c r="D44" s="15" t="s">
        <v>40</v>
      </c>
      <c r="E44" s="15" t="s">
        <v>59</v>
      </c>
      <c r="F44" s="16">
        <v>58</v>
      </c>
      <c r="G44" s="57">
        <v>5.8</v>
      </c>
      <c r="H44" s="15" t="s">
        <v>80</v>
      </c>
      <c r="I44" s="15" t="s">
        <v>81</v>
      </c>
      <c r="J44" s="15" t="s">
        <v>45</v>
      </c>
      <c r="K44" s="15" t="s">
        <v>818</v>
      </c>
      <c r="L44" s="16" t="s">
        <v>916</v>
      </c>
      <c r="M44" s="15" t="s">
        <v>889</v>
      </c>
      <c r="N44" s="15" t="s">
        <v>48</v>
      </c>
      <c r="O44" s="15" t="s">
        <v>92</v>
      </c>
      <c r="P44" s="21" t="s">
        <v>50</v>
      </c>
      <c r="Q44" s="15" t="s">
        <v>3</v>
      </c>
      <c r="R44" s="15" t="s">
        <v>51</v>
      </c>
      <c r="S44" s="15" t="s">
        <v>59</v>
      </c>
      <c r="T44" s="15"/>
      <c r="U44" s="15"/>
    </row>
    <row r="45" s="61" customFormat="1" ht="24" customHeight="1" spans="1:21">
      <c r="A45" s="15" t="s">
        <v>917</v>
      </c>
      <c r="B45" s="15" t="s">
        <v>891</v>
      </c>
      <c r="C45" s="15" t="s">
        <v>817</v>
      </c>
      <c r="D45" s="15" t="s">
        <v>40</v>
      </c>
      <c r="E45" s="15" t="s">
        <v>59</v>
      </c>
      <c r="F45" s="16">
        <v>176</v>
      </c>
      <c r="G45" s="57">
        <v>42.24</v>
      </c>
      <c r="H45" s="15" t="s">
        <v>80</v>
      </c>
      <c r="I45" s="15" t="s">
        <v>81</v>
      </c>
      <c r="J45" s="15" t="s">
        <v>45</v>
      </c>
      <c r="K45" s="15" t="s">
        <v>818</v>
      </c>
      <c r="L45" s="16" t="s">
        <v>918</v>
      </c>
      <c r="M45" s="15" t="s">
        <v>893</v>
      </c>
      <c r="N45" s="15" t="s">
        <v>48</v>
      </c>
      <c r="O45" s="15" t="s">
        <v>92</v>
      </c>
      <c r="P45" s="21" t="s">
        <v>50</v>
      </c>
      <c r="Q45" s="15" t="s">
        <v>3</v>
      </c>
      <c r="R45" s="15" t="s">
        <v>51</v>
      </c>
      <c r="S45" s="15" t="s">
        <v>59</v>
      </c>
      <c r="T45" s="15"/>
      <c r="U45" s="15"/>
    </row>
    <row r="46" s="61" customFormat="1" ht="24" customHeight="1" spans="1:21">
      <c r="A46" s="15" t="s">
        <v>919</v>
      </c>
      <c r="B46" s="15" t="s">
        <v>895</v>
      </c>
      <c r="C46" s="15" t="s">
        <v>817</v>
      </c>
      <c r="D46" s="15" t="s">
        <v>40</v>
      </c>
      <c r="E46" s="15" t="s">
        <v>59</v>
      </c>
      <c r="F46" s="16">
        <v>112</v>
      </c>
      <c r="G46" s="57">
        <v>32.48</v>
      </c>
      <c r="H46" s="15" t="s">
        <v>80</v>
      </c>
      <c r="I46" s="15" t="s">
        <v>81</v>
      </c>
      <c r="J46" s="15" t="s">
        <v>45</v>
      </c>
      <c r="K46" s="15" t="s">
        <v>818</v>
      </c>
      <c r="L46" s="16" t="s">
        <v>920</v>
      </c>
      <c r="M46" s="15" t="s">
        <v>896</v>
      </c>
      <c r="N46" s="15" t="s">
        <v>48</v>
      </c>
      <c r="O46" s="15" t="s">
        <v>92</v>
      </c>
      <c r="P46" s="21" t="s">
        <v>50</v>
      </c>
      <c r="Q46" s="15" t="s">
        <v>3</v>
      </c>
      <c r="R46" s="15" t="s">
        <v>51</v>
      </c>
      <c r="S46" s="15" t="s">
        <v>59</v>
      </c>
      <c r="T46" s="15"/>
      <c r="U46" s="15"/>
    </row>
    <row r="47" s="61" customFormat="1" ht="24" customHeight="1" spans="1:21">
      <c r="A47" s="15" t="s">
        <v>921</v>
      </c>
      <c r="B47" s="15" t="s">
        <v>898</v>
      </c>
      <c r="C47" s="15" t="s">
        <v>817</v>
      </c>
      <c r="D47" s="15" t="s">
        <v>40</v>
      </c>
      <c r="E47" s="15" t="s">
        <v>59</v>
      </c>
      <c r="F47" s="16">
        <v>34</v>
      </c>
      <c r="G47" s="57">
        <v>6.8</v>
      </c>
      <c r="H47" s="15" t="s">
        <v>80</v>
      </c>
      <c r="I47" s="15" t="s">
        <v>81</v>
      </c>
      <c r="J47" s="15" t="s">
        <v>45</v>
      </c>
      <c r="K47" s="15" t="s">
        <v>818</v>
      </c>
      <c r="L47" s="16" t="s">
        <v>922</v>
      </c>
      <c r="M47" s="15" t="s">
        <v>900</v>
      </c>
      <c r="N47" s="15" t="s">
        <v>48</v>
      </c>
      <c r="O47" s="15" t="s">
        <v>92</v>
      </c>
      <c r="P47" s="21" t="s">
        <v>50</v>
      </c>
      <c r="Q47" s="15" t="s">
        <v>3</v>
      </c>
      <c r="R47" s="15" t="s">
        <v>51</v>
      </c>
      <c r="S47" s="15" t="s">
        <v>59</v>
      </c>
      <c r="T47" s="15"/>
      <c r="U47" s="15"/>
    </row>
    <row r="48" s="61" customFormat="1" ht="24" customHeight="1" spans="1:21">
      <c r="A48" s="15" t="s">
        <v>923</v>
      </c>
      <c r="B48" s="15" t="s">
        <v>902</v>
      </c>
      <c r="C48" s="15" t="s">
        <v>817</v>
      </c>
      <c r="D48" s="15" t="s">
        <v>40</v>
      </c>
      <c r="E48" s="15" t="s">
        <v>59</v>
      </c>
      <c r="F48" s="16">
        <v>48</v>
      </c>
      <c r="G48" s="57">
        <v>16.8</v>
      </c>
      <c r="H48" s="15" t="s">
        <v>80</v>
      </c>
      <c r="I48" s="15" t="s">
        <v>81</v>
      </c>
      <c r="J48" s="15" t="s">
        <v>45</v>
      </c>
      <c r="K48" s="15" t="s">
        <v>818</v>
      </c>
      <c r="L48" s="16" t="s">
        <v>924</v>
      </c>
      <c r="M48" s="15" t="s">
        <v>904</v>
      </c>
      <c r="N48" s="15" t="s">
        <v>48</v>
      </c>
      <c r="O48" s="15" t="s">
        <v>92</v>
      </c>
      <c r="P48" s="21" t="s">
        <v>50</v>
      </c>
      <c r="Q48" s="15" t="s">
        <v>3</v>
      </c>
      <c r="R48" s="15" t="s">
        <v>51</v>
      </c>
      <c r="S48" s="15" t="s">
        <v>59</v>
      </c>
      <c r="T48" s="15"/>
      <c r="U48" s="15"/>
    </row>
    <row r="49" s="61" customFormat="1" ht="24" customHeight="1" spans="1:21">
      <c r="A49" s="15" t="s">
        <v>925</v>
      </c>
      <c r="B49" s="65" t="s">
        <v>872</v>
      </c>
      <c r="C49" s="15" t="s">
        <v>817</v>
      </c>
      <c r="D49" s="15" t="s">
        <v>40</v>
      </c>
      <c r="E49" s="15" t="s">
        <v>62</v>
      </c>
      <c r="F49" s="65">
        <v>134</v>
      </c>
      <c r="G49" s="66">
        <v>12.97</v>
      </c>
      <c r="H49" s="15" t="s">
        <v>80</v>
      </c>
      <c r="I49" s="15" t="s">
        <v>81</v>
      </c>
      <c r="J49" s="15" t="s">
        <v>45</v>
      </c>
      <c r="K49" s="15" t="s">
        <v>818</v>
      </c>
      <c r="L49" s="65" t="s">
        <v>926</v>
      </c>
      <c r="M49" s="15" t="s">
        <v>927</v>
      </c>
      <c r="N49" s="15" t="s">
        <v>48</v>
      </c>
      <c r="O49" s="15" t="s">
        <v>92</v>
      </c>
      <c r="P49" s="21" t="s">
        <v>50</v>
      </c>
      <c r="Q49" s="15" t="s">
        <v>3</v>
      </c>
      <c r="R49" s="15" t="s">
        <v>51</v>
      </c>
      <c r="S49" s="15" t="s">
        <v>62</v>
      </c>
      <c r="T49" s="65"/>
      <c r="U49" s="17"/>
    </row>
    <row r="50" s="61" customFormat="1" ht="24" customHeight="1" spans="1:21">
      <c r="A50" s="15" t="s">
        <v>928</v>
      </c>
      <c r="B50" s="65" t="s">
        <v>875</v>
      </c>
      <c r="C50" s="15" t="s">
        <v>817</v>
      </c>
      <c r="D50" s="15" t="s">
        <v>40</v>
      </c>
      <c r="E50" s="15" t="s">
        <v>62</v>
      </c>
      <c r="F50" s="65">
        <v>304</v>
      </c>
      <c r="G50" s="66">
        <v>70.8</v>
      </c>
      <c r="H50" s="15" t="s">
        <v>80</v>
      </c>
      <c r="I50" s="15" t="s">
        <v>81</v>
      </c>
      <c r="J50" s="15" t="s">
        <v>45</v>
      </c>
      <c r="K50" s="15" t="s">
        <v>818</v>
      </c>
      <c r="L50" s="65" t="s">
        <v>929</v>
      </c>
      <c r="M50" s="15" t="s">
        <v>927</v>
      </c>
      <c r="N50" s="15" t="s">
        <v>48</v>
      </c>
      <c r="O50" s="15" t="s">
        <v>92</v>
      </c>
      <c r="P50" s="21" t="s">
        <v>50</v>
      </c>
      <c r="Q50" s="15" t="s">
        <v>3</v>
      </c>
      <c r="R50" s="15" t="s">
        <v>51</v>
      </c>
      <c r="S50" s="15" t="s">
        <v>62</v>
      </c>
      <c r="T50" s="65"/>
      <c r="U50" s="17"/>
    </row>
    <row r="51" s="61" customFormat="1" ht="24" customHeight="1" spans="1:21">
      <c r="A51" s="15" t="s">
        <v>930</v>
      </c>
      <c r="B51" s="65" t="s">
        <v>878</v>
      </c>
      <c r="C51" s="15" t="s">
        <v>817</v>
      </c>
      <c r="D51" s="15" t="s">
        <v>40</v>
      </c>
      <c r="E51" s="15" t="s">
        <v>62</v>
      </c>
      <c r="F51" s="65">
        <v>193</v>
      </c>
      <c r="G51" s="66">
        <v>52.445</v>
      </c>
      <c r="H51" s="15" t="s">
        <v>80</v>
      </c>
      <c r="I51" s="15" t="s">
        <v>81</v>
      </c>
      <c r="J51" s="15" t="s">
        <v>45</v>
      </c>
      <c r="K51" s="15" t="s">
        <v>818</v>
      </c>
      <c r="L51" s="65" t="s">
        <v>931</v>
      </c>
      <c r="M51" s="15" t="s">
        <v>927</v>
      </c>
      <c r="N51" s="15" t="s">
        <v>48</v>
      </c>
      <c r="O51" s="15" t="s">
        <v>92</v>
      </c>
      <c r="P51" s="21" t="s">
        <v>50</v>
      </c>
      <c r="Q51" s="15" t="s">
        <v>3</v>
      </c>
      <c r="R51" s="15" t="s">
        <v>51</v>
      </c>
      <c r="S51" s="15" t="s">
        <v>62</v>
      </c>
      <c r="T51" s="65"/>
      <c r="U51" s="17"/>
    </row>
    <row r="52" s="61" customFormat="1" ht="24" customHeight="1" spans="1:21">
      <c r="A52" s="15" t="s">
        <v>932</v>
      </c>
      <c r="B52" s="65" t="s">
        <v>881</v>
      </c>
      <c r="C52" s="15" t="s">
        <v>817</v>
      </c>
      <c r="D52" s="15" t="s">
        <v>40</v>
      </c>
      <c r="E52" s="15" t="s">
        <v>62</v>
      </c>
      <c r="F52" s="65">
        <v>61</v>
      </c>
      <c r="G52" s="66">
        <v>10.5</v>
      </c>
      <c r="H52" s="15" t="s">
        <v>80</v>
      </c>
      <c r="I52" s="15" t="s">
        <v>81</v>
      </c>
      <c r="J52" s="15" t="s">
        <v>45</v>
      </c>
      <c r="K52" s="15" t="s">
        <v>818</v>
      </c>
      <c r="L52" s="65" t="s">
        <v>873</v>
      </c>
      <c r="M52" s="15" t="s">
        <v>927</v>
      </c>
      <c r="N52" s="15" t="s">
        <v>48</v>
      </c>
      <c r="O52" s="15" t="s">
        <v>92</v>
      </c>
      <c r="P52" s="21" t="s">
        <v>50</v>
      </c>
      <c r="Q52" s="15" t="s">
        <v>3</v>
      </c>
      <c r="R52" s="15" t="s">
        <v>51</v>
      </c>
      <c r="S52" s="15" t="s">
        <v>62</v>
      </c>
      <c r="T52" s="65"/>
      <c r="U52" s="17"/>
    </row>
    <row r="53" s="61" customFormat="1" ht="24" customHeight="1" spans="1:21">
      <c r="A53" s="15" t="s">
        <v>933</v>
      </c>
      <c r="B53" s="65" t="s">
        <v>884</v>
      </c>
      <c r="C53" s="15" t="s">
        <v>817</v>
      </c>
      <c r="D53" s="15" t="s">
        <v>40</v>
      </c>
      <c r="E53" s="15" t="s">
        <v>62</v>
      </c>
      <c r="F53" s="65">
        <v>77</v>
      </c>
      <c r="G53" s="66">
        <v>25.6</v>
      </c>
      <c r="H53" s="15" t="s">
        <v>80</v>
      </c>
      <c r="I53" s="15" t="s">
        <v>81</v>
      </c>
      <c r="J53" s="15" t="s">
        <v>45</v>
      </c>
      <c r="K53" s="15" t="s">
        <v>818</v>
      </c>
      <c r="L53" s="65" t="s">
        <v>934</v>
      </c>
      <c r="M53" s="15" t="s">
        <v>927</v>
      </c>
      <c r="N53" s="15" t="s">
        <v>48</v>
      </c>
      <c r="O53" s="15" t="s">
        <v>92</v>
      </c>
      <c r="P53" s="21" t="s">
        <v>50</v>
      </c>
      <c r="Q53" s="15" t="s">
        <v>3</v>
      </c>
      <c r="R53" s="15" t="s">
        <v>51</v>
      </c>
      <c r="S53" s="15" t="s">
        <v>62</v>
      </c>
      <c r="T53" s="65"/>
      <c r="U53" s="17"/>
    </row>
    <row r="54" s="61" customFormat="1" ht="24" customHeight="1" spans="1:21">
      <c r="A54" s="15" t="s">
        <v>935</v>
      </c>
      <c r="B54" s="15" t="s">
        <v>872</v>
      </c>
      <c r="C54" s="15" t="s">
        <v>817</v>
      </c>
      <c r="D54" s="15" t="s">
        <v>77</v>
      </c>
      <c r="E54" s="15" t="s">
        <v>68</v>
      </c>
      <c r="F54" s="15">
        <v>269</v>
      </c>
      <c r="G54" s="57">
        <v>26.9</v>
      </c>
      <c r="H54" s="15" t="s">
        <v>80</v>
      </c>
      <c r="I54" s="15" t="s">
        <v>81</v>
      </c>
      <c r="J54" s="15" t="s">
        <v>45</v>
      </c>
      <c r="K54" s="15" t="s">
        <v>818</v>
      </c>
      <c r="L54" s="15">
        <v>269</v>
      </c>
      <c r="M54" s="15" t="s">
        <v>927</v>
      </c>
      <c r="N54" s="15" t="s">
        <v>48</v>
      </c>
      <c r="O54" s="15" t="s">
        <v>92</v>
      </c>
      <c r="P54" s="21" t="s">
        <v>50</v>
      </c>
      <c r="Q54" s="15" t="s">
        <v>3</v>
      </c>
      <c r="R54" s="15" t="s">
        <v>51</v>
      </c>
      <c r="S54" s="15" t="s">
        <v>68</v>
      </c>
      <c r="T54" s="15"/>
      <c r="U54" s="17"/>
    </row>
    <row r="55" s="61" customFormat="1" ht="24" customHeight="1" spans="1:21">
      <c r="A55" s="15" t="s">
        <v>936</v>
      </c>
      <c r="B55" s="15" t="s">
        <v>875</v>
      </c>
      <c r="C55" s="15" t="s">
        <v>817</v>
      </c>
      <c r="D55" s="15" t="s">
        <v>77</v>
      </c>
      <c r="E55" s="15" t="s">
        <v>68</v>
      </c>
      <c r="F55" s="15">
        <v>744</v>
      </c>
      <c r="G55" s="57">
        <v>178.56</v>
      </c>
      <c r="H55" s="15" t="s">
        <v>80</v>
      </c>
      <c r="I55" s="15" t="s">
        <v>81</v>
      </c>
      <c r="J55" s="15" t="s">
        <v>45</v>
      </c>
      <c r="K55" s="15" t="s">
        <v>818</v>
      </c>
      <c r="L55" s="15">
        <v>744</v>
      </c>
      <c r="M55" s="15" t="s">
        <v>927</v>
      </c>
      <c r="N55" s="15" t="s">
        <v>48</v>
      </c>
      <c r="O55" s="15" t="s">
        <v>92</v>
      </c>
      <c r="P55" s="21" t="s">
        <v>50</v>
      </c>
      <c r="Q55" s="15" t="s">
        <v>3</v>
      </c>
      <c r="R55" s="15" t="s">
        <v>51</v>
      </c>
      <c r="S55" s="15" t="s">
        <v>68</v>
      </c>
      <c r="T55" s="15"/>
      <c r="U55" s="17"/>
    </row>
    <row r="56" s="61" customFormat="1" ht="24" customHeight="1" spans="1:21">
      <c r="A56" s="15" t="s">
        <v>937</v>
      </c>
      <c r="B56" s="15" t="s">
        <v>878</v>
      </c>
      <c r="C56" s="15" t="s">
        <v>817</v>
      </c>
      <c r="D56" s="15" t="s">
        <v>77</v>
      </c>
      <c r="E56" s="15" t="s">
        <v>68</v>
      </c>
      <c r="F56" s="15">
        <v>242</v>
      </c>
      <c r="G56" s="57">
        <v>70.18</v>
      </c>
      <c r="H56" s="15" t="s">
        <v>80</v>
      </c>
      <c r="I56" s="15" t="s">
        <v>81</v>
      </c>
      <c r="J56" s="15" t="s">
        <v>45</v>
      </c>
      <c r="K56" s="15" t="s">
        <v>818</v>
      </c>
      <c r="L56" s="15">
        <v>242</v>
      </c>
      <c r="M56" s="15" t="s">
        <v>927</v>
      </c>
      <c r="N56" s="15" t="s">
        <v>48</v>
      </c>
      <c r="O56" s="15" t="s">
        <v>92</v>
      </c>
      <c r="P56" s="21" t="s">
        <v>50</v>
      </c>
      <c r="Q56" s="15" t="s">
        <v>3</v>
      </c>
      <c r="R56" s="15" t="s">
        <v>51</v>
      </c>
      <c r="S56" s="15" t="s">
        <v>68</v>
      </c>
      <c r="T56" s="15"/>
      <c r="U56" s="17"/>
    </row>
    <row r="57" s="61" customFormat="1" ht="24" customHeight="1" spans="1:21">
      <c r="A57" s="15" t="s">
        <v>938</v>
      </c>
      <c r="B57" s="15" t="s">
        <v>881</v>
      </c>
      <c r="C57" s="15" t="s">
        <v>817</v>
      </c>
      <c r="D57" s="15" t="s">
        <v>77</v>
      </c>
      <c r="E57" s="15" t="s">
        <v>68</v>
      </c>
      <c r="F57" s="15">
        <v>63</v>
      </c>
      <c r="G57" s="57">
        <v>12.6</v>
      </c>
      <c r="H57" s="15" t="s">
        <v>80</v>
      </c>
      <c r="I57" s="15" t="s">
        <v>81</v>
      </c>
      <c r="J57" s="15" t="s">
        <v>45</v>
      </c>
      <c r="K57" s="15" t="s">
        <v>818</v>
      </c>
      <c r="L57" s="15">
        <v>63</v>
      </c>
      <c r="M57" s="15" t="s">
        <v>927</v>
      </c>
      <c r="N57" s="15" t="s">
        <v>48</v>
      </c>
      <c r="O57" s="15" t="s">
        <v>92</v>
      </c>
      <c r="P57" s="21" t="s">
        <v>50</v>
      </c>
      <c r="Q57" s="15" t="s">
        <v>3</v>
      </c>
      <c r="R57" s="15" t="s">
        <v>51</v>
      </c>
      <c r="S57" s="15" t="s">
        <v>68</v>
      </c>
      <c r="T57" s="15"/>
      <c r="U57" s="17"/>
    </row>
    <row r="58" s="61" customFormat="1" ht="24" customHeight="1" spans="1:21">
      <c r="A58" s="15" t="s">
        <v>939</v>
      </c>
      <c r="B58" s="15" t="s">
        <v>884</v>
      </c>
      <c r="C58" s="15" t="s">
        <v>817</v>
      </c>
      <c r="D58" s="15" t="s">
        <v>77</v>
      </c>
      <c r="E58" s="15" t="s">
        <v>68</v>
      </c>
      <c r="F58" s="15">
        <v>70</v>
      </c>
      <c r="G58" s="57">
        <v>26.95</v>
      </c>
      <c r="H58" s="15" t="s">
        <v>80</v>
      </c>
      <c r="I58" s="15" t="s">
        <v>81</v>
      </c>
      <c r="J58" s="15" t="s">
        <v>45</v>
      </c>
      <c r="K58" s="15" t="s">
        <v>818</v>
      </c>
      <c r="L58" s="15">
        <v>70</v>
      </c>
      <c r="M58" s="15" t="s">
        <v>927</v>
      </c>
      <c r="N58" s="15" t="s">
        <v>48</v>
      </c>
      <c r="O58" s="15" t="s">
        <v>92</v>
      </c>
      <c r="P58" s="21" t="s">
        <v>50</v>
      </c>
      <c r="Q58" s="15" t="s">
        <v>3</v>
      </c>
      <c r="R58" s="15" t="s">
        <v>51</v>
      </c>
      <c r="S58" s="15" t="s">
        <v>68</v>
      </c>
      <c r="T58" s="15"/>
      <c r="U58" s="17"/>
    </row>
    <row r="59" s="22" customFormat="1" ht="22" customHeight="1" spans="1:21">
      <c r="A59" s="15" t="s">
        <v>940</v>
      </c>
      <c r="B59" s="15" t="s">
        <v>872</v>
      </c>
      <c r="C59" s="15" t="s">
        <v>817</v>
      </c>
      <c r="D59" s="15" t="s">
        <v>40</v>
      </c>
      <c r="E59" s="15" t="s">
        <v>65</v>
      </c>
      <c r="F59" s="15">
        <v>143</v>
      </c>
      <c r="G59" s="57">
        <v>14.3</v>
      </c>
      <c r="H59" s="15" t="s">
        <v>80</v>
      </c>
      <c r="I59" s="15" t="s">
        <v>81</v>
      </c>
      <c r="J59" s="15" t="s">
        <v>45</v>
      </c>
      <c r="K59" s="15" t="s">
        <v>818</v>
      </c>
      <c r="L59" s="68" t="s">
        <v>876</v>
      </c>
      <c r="M59" s="15" t="s">
        <v>927</v>
      </c>
      <c r="N59" s="15" t="s">
        <v>48</v>
      </c>
      <c r="O59" s="15" t="s">
        <v>92</v>
      </c>
      <c r="P59" s="21" t="s">
        <v>50</v>
      </c>
      <c r="Q59" s="15" t="s">
        <v>3</v>
      </c>
      <c r="R59" s="15" t="s">
        <v>51</v>
      </c>
      <c r="S59" s="15" t="s">
        <v>65</v>
      </c>
      <c r="T59" s="28"/>
      <c r="U59" s="28"/>
    </row>
    <row r="60" s="22" customFormat="1" ht="22" customHeight="1" spans="1:21">
      <c r="A60" s="15" t="s">
        <v>941</v>
      </c>
      <c r="B60" s="15" t="s">
        <v>875</v>
      </c>
      <c r="C60" s="15" t="s">
        <v>817</v>
      </c>
      <c r="D60" s="15" t="s">
        <v>40</v>
      </c>
      <c r="E60" s="15" t="s">
        <v>65</v>
      </c>
      <c r="F60" s="15">
        <v>398</v>
      </c>
      <c r="G60" s="57">
        <v>95.52</v>
      </c>
      <c r="H60" s="15" t="s">
        <v>80</v>
      </c>
      <c r="I60" s="15" t="s">
        <v>81</v>
      </c>
      <c r="J60" s="15" t="s">
        <v>45</v>
      </c>
      <c r="K60" s="15" t="s">
        <v>818</v>
      </c>
      <c r="L60" s="68" t="s">
        <v>942</v>
      </c>
      <c r="M60" s="15" t="s">
        <v>927</v>
      </c>
      <c r="N60" s="15" t="s">
        <v>48</v>
      </c>
      <c r="O60" s="15" t="s">
        <v>92</v>
      </c>
      <c r="P60" s="21" t="s">
        <v>50</v>
      </c>
      <c r="Q60" s="15" t="s">
        <v>3</v>
      </c>
      <c r="R60" s="15" t="s">
        <v>51</v>
      </c>
      <c r="S60" s="15" t="s">
        <v>65</v>
      </c>
      <c r="T60" s="28"/>
      <c r="U60" s="28"/>
    </row>
    <row r="61" s="22" customFormat="1" ht="22" customHeight="1" spans="1:21">
      <c r="A61" s="15" t="s">
        <v>943</v>
      </c>
      <c r="B61" s="15" t="s">
        <v>878</v>
      </c>
      <c r="C61" s="15" t="s">
        <v>817</v>
      </c>
      <c r="D61" s="15" t="s">
        <v>40</v>
      </c>
      <c r="E61" s="15" t="s">
        <v>65</v>
      </c>
      <c r="F61" s="15">
        <v>173</v>
      </c>
      <c r="G61" s="57">
        <v>50.17</v>
      </c>
      <c r="H61" s="15" t="s">
        <v>80</v>
      </c>
      <c r="I61" s="15" t="s">
        <v>81</v>
      </c>
      <c r="J61" s="15" t="s">
        <v>45</v>
      </c>
      <c r="K61" s="15" t="s">
        <v>818</v>
      </c>
      <c r="L61" s="68" t="s">
        <v>944</v>
      </c>
      <c r="M61" s="15" t="s">
        <v>927</v>
      </c>
      <c r="N61" s="15" t="s">
        <v>48</v>
      </c>
      <c r="O61" s="15" t="s">
        <v>92</v>
      </c>
      <c r="P61" s="21" t="s">
        <v>50</v>
      </c>
      <c r="Q61" s="15" t="s">
        <v>3</v>
      </c>
      <c r="R61" s="15" t="s">
        <v>51</v>
      </c>
      <c r="S61" s="15" t="s">
        <v>65</v>
      </c>
      <c r="T61" s="28"/>
      <c r="U61" s="28"/>
    </row>
    <row r="62" s="22" customFormat="1" ht="22" customHeight="1" spans="1:21">
      <c r="A62" s="15" t="s">
        <v>945</v>
      </c>
      <c r="B62" s="15" t="s">
        <v>881</v>
      </c>
      <c r="C62" s="15" t="s">
        <v>817</v>
      </c>
      <c r="D62" s="15" t="s">
        <v>40</v>
      </c>
      <c r="E62" s="15" t="s">
        <v>65</v>
      </c>
      <c r="F62" s="15">
        <v>42</v>
      </c>
      <c r="G62" s="57">
        <v>8.4</v>
      </c>
      <c r="H62" s="15" t="s">
        <v>80</v>
      </c>
      <c r="I62" s="15" t="s">
        <v>81</v>
      </c>
      <c r="J62" s="15" t="s">
        <v>45</v>
      </c>
      <c r="K62" s="15" t="s">
        <v>818</v>
      </c>
      <c r="L62" s="68" t="s">
        <v>946</v>
      </c>
      <c r="M62" s="15" t="s">
        <v>927</v>
      </c>
      <c r="N62" s="15" t="s">
        <v>48</v>
      </c>
      <c r="O62" s="15" t="s">
        <v>92</v>
      </c>
      <c r="P62" s="21" t="s">
        <v>50</v>
      </c>
      <c r="Q62" s="15" t="s">
        <v>3</v>
      </c>
      <c r="R62" s="15" t="s">
        <v>51</v>
      </c>
      <c r="S62" s="15" t="s">
        <v>65</v>
      </c>
      <c r="T62" s="28"/>
      <c r="U62" s="28"/>
    </row>
    <row r="63" s="22" customFormat="1" ht="22" customHeight="1" spans="1:21">
      <c r="A63" s="15" t="s">
        <v>947</v>
      </c>
      <c r="B63" s="15" t="s">
        <v>884</v>
      </c>
      <c r="C63" s="15" t="s">
        <v>817</v>
      </c>
      <c r="D63" s="15" t="s">
        <v>40</v>
      </c>
      <c r="E63" s="15" t="s">
        <v>65</v>
      </c>
      <c r="F63" s="15">
        <v>71</v>
      </c>
      <c r="G63" s="57">
        <v>25.97</v>
      </c>
      <c r="H63" s="15" t="s">
        <v>80</v>
      </c>
      <c r="I63" s="15" t="s">
        <v>81</v>
      </c>
      <c r="J63" s="15" t="s">
        <v>45</v>
      </c>
      <c r="K63" s="15" t="s">
        <v>818</v>
      </c>
      <c r="L63" s="68" t="s">
        <v>851</v>
      </c>
      <c r="M63" s="15" t="s">
        <v>927</v>
      </c>
      <c r="N63" s="15" t="s">
        <v>48</v>
      </c>
      <c r="O63" s="15" t="s">
        <v>92</v>
      </c>
      <c r="P63" s="21" t="s">
        <v>50</v>
      </c>
      <c r="Q63" s="15" t="s">
        <v>3</v>
      </c>
      <c r="R63" s="15" t="s">
        <v>51</v>
      </c>
      <c r="S63" s="15" t="s">
        <v>65</v>
      </c>
      <c r="T63" s="28"/>
      <c r="U63" s="28"/>
    </row>
    <row r="64" s="23" customFormat="1" ht="35" customHeight="1" spans="1:21">
      <c r="A64" s="15" t="s">
        <v>948</v>
      </c>
      <c r="B64" s="3" t="s">
        <v>949</v>
      </c>
      <c r="C64" s="3" t="s">
        <v>817</v>
      </c>
      <c r="D64" s="3" t="s">
        <v>40</v>
      </c>
      <c r="E64" s="3" t="s">
        <v>950</v>
      </c>
      <c r="F64" s="67" t="s">
        <v>951</v>
      </c>
      <c r="G64" s="3">
        <v>150</v>
      </c>
      <c r="H64" s="3" t="s">
        <v>138</v>
      </c>
      <c r="I64" s="11" t="s">
        <v>81</v>
      </c>
      <c r="J64" s="11" t="s">
        <v>121</v>
      </c>
      <c r="K64" s="3" t="s">
        <v>818</v>
      </c>
      <c r="L64" s="67" t="s">
        <v>952</v>
      </c>
      <c r="M64" s="67" t="s">
        <v>953</v>
      </c>
      <c r="N64" s="11" t="s">
        <v>48</v>
      </c>
      <c r="O64" s="3" t="s">
        <v>92</v>
      </c>
      <c r="P64" s="3"/>
      <c r="Q64" s="11">
        <v>2019</v>
      </c>
      <c r="R64" s="3"/>
      <c r="S64" s="3" t="s">
        <v>954</v>
      </c>
      <c r="T64" s="69"/>
      <c r="U64" s="28"/>
    </row>
    <row r="65" ht="21" customHeight="1" spans="1:21">
      <c r="A65" s="15" t="s">
        <v>82</v>
      </c>
      <c r="B65" s="15"/>
      <c r="C65" s="15"/>
      <c r="D65" s="15"/>
      <c r="E65" s="15"/>
      <c r="F65" s="15"/>
      <c r="G65" s="17">
        <f>SUM(G4:G64)</f>
        <v>2350.085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</sheetData>
  <mergeCells count="4">
    <mergeCell ref="A1:U1"/>
    <mergeCell ref="A2:E2"/>
    <mergeCell ref="A65:F65"/>
    <mergeCell ref="H65:U65"/>
  </mergeCells>
  <printOptions horizontalCentered="1"/>
  <pageMargins left="0.357638888888889" right="0.357638888888889" top="0.605555555555556" bottom="0.409027777777778" header="0.511805555555556" footer="0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"/>
  <sheetViews>
    <sheetView workbookViewId="0">
      <selection activeCell="A3" sqref="A3:A42"/>
    </sheetView>
  </sheetViews>
  <sheetFormatPr defaultColWidth="6.25" defaultRowHeight="34" customHeight="1"/>
  <cols>
    <col min="1" max="6" width="6.25" style="52" customWidth="1"/>
    <col min="7" max="7" width="9" style="53" customWidth="1"/>
    <col min="8" max="8" width="8.625" style="52" customWidth="1"/>
    <col min="9" max="12" width="6.25" style="52" customWidth="1"/>
    <col min="13" max="13" width="13.875" style="52" customWidth="1"/>
    <col min="14" max="15" width="6.25" style="52" customWidth="1"/>
    <col min="16" max="16" width="6.25" style="54" customWidth="1"/>
    <col min="17" max="17" width="6.25" style="52" customWidth="1"/>
    <col min="18" max="18" width="7.875" style="52" customWidth="1"/>
    <col min="19" max="16380" width="6.25" style="52" customWidth="1"/>
    <col min="16381" max="16384" width="6.25" style="52"/>
  </cols>
  <sheetData>
    <row r="1" customHeight="1" spans="1:20">
      <c r="A1" s="55" t="s">
        <v>955</v>
      </c>
      <c r="B1" s="55"/>
      <c r="C1" s="55"/>
      <c r="D1" s="55"/>
      <c r="E1" s="55"/>
      <c r="F1" s="55"/>
      <c r="G1" s="56"/>
      <c r="H1" s="55"/>
      <c r="I1" s="55"/>
      <c r="J1" s="55"/>
      <c r="K1" s="55"/>
      <c r="L1" s="55"/>
      <c r="M1" s="55"/>
      <c r="N1" s="55"/>
      <c r="O1" s="55"/>
      <c r="P1" s="59"/>
      <c r="Q1" s="55"/>
      <c r="R1" s="55"/>
      <c r="S1" s="55"/>
      <c r="T1" s="55"/>
    </row>
    <row r="2" customHeight="1" spans="1:20">
      <c r="A2" s="15" t="s">
        <v>147</v>
      </c>
      <c r="B2" s="15" t="s">
        <v>148</v>
      </c>
      <c r="C2" s="15" t="s">
        <v>2</v>
      </c>
      <c r="D2" s="15" t="s">
        <v>149</v>
      </c>
      <c r="E2" s="15" t="s">
        <v>150</v>
      </c>
      <c r="F2" s="15" t="s">
        <v>84</v>
      </c>
      <c r="G2" s="57" t="s">
        <v>6</v>
      </c>
      <c r="H2" s="15" t="s">
        <v>24</v>
      </c>
      <c r="I2" s="15" t="s">
        <v>25</v>
      </c>
      <c r="J2" s="15" t="s">
        <v>151</v>
      </c>
      <c r="K2" s="15" t="s">
        <v>152</v>
      </c>
      <c r="L2" s="15" t="s">
        <v>153</v>
      </c>
      <c r="M2" s="15" t="s">
        <v>29</v>
      </c>
      <c r="N2" s="15" t="s">
        <v>30</v>
      </c>
      <c r="O2" s="15" t="s">
        <v>31</v>
      </c>
      <c r="P2" s="21" t="s">
        <v>154</v>
      </c>
      <c r="Q2" s="15" t="s">
        <v>155</v>
      </c>
      <c r="R2" s="15" t="s">
        <v>156</v>
      </c>
      <c r="S2" s="15" t="s">
        <v>157</v>
      </c>
      <c r="T2" s="15" t="s">
        <v>36</v>
      </c>
    </row>
    <row r="3" s="13" customFormat="1" customHeight="1" spans="1:20">
      <c r="A3" s="15" t="s">
        <v>956</v>
      </c>
      <c r="B3" s="15" t="s">
        <v>957</v>
      </c>
      <c r="C3" s="15" t="s">
        <v>958</v>
      </c>
      <c r="D3" s="15" t="s">
        <v>40</v>
      </c>
      <c r="E3" s="15" t="s">
        <v>86</v>
      </c>
      <c r="F3" s="15">
        <v>511</v>
      </c>
      <c r="G3" s="57">
        <v>9.198</v>
      </c>
      <c r="H3" s="15" t="s">
        <v>80</v>
      </c>
      <c r="I3" s="15" t="s">
        <v>597</v>
      </c>
      <c r="J3" s="15" t="s">
        <v>45</v>
      </c>
      <c r="K3" s="15" t="s">
        <v>959</v>
      </c>
      <c r="L3" s="15" t="s">
        <v>960</v>
      </c>
      <c r="M3" s="15" t="s">
        <v>961</v>
      </c>
      <c r="N3" s="15" t="s">
        <v>48</v>
      </c>
      <c r="O3" s="15" t="s">
        <v>92</v>
      </c>
      <c r="P3" s="21" t="s">
        <v>50</v>
      </c>
      <c r="Q3" s="15" t="s">
        <v>3</v>
      </c>
      <c r="R3" s="15" t="s">
        <v>51</v>
      </c>
      <c r="S3" s="15" t="s">
        <v>86</v>
      </c>
      <c r="T3" s="15"/>
    </row>
    <row r="4" s="13" customFormat="1" customHeight="1" spans="1:20">
      <c r="A4" s="15" t="s">
        <v>962</v>
      </c>
      <c r="B4" s="15" t="s">
        <v>963</v>
      </c>
      <c r="C4" s="15" t="s">
        <v>958</v>
      </c>
      <c r="D4" s="15" t="s">
        <v>40</v>
      </c>
      <c r="E4" s="15" t="s">
        <v>86</v>
      </c>
      <c r="F4" s="15">
        <v>23</v>
      </c>
      <c r="G4" s="57">
        <v>2.76</v>
      </c>
      <c r="H4" s="15" t="s">
        <v>80</v>
      </c>
      <c r="I4" s="15" t="s">
        <v>597</v>
      </c>
      <c r="J4" s="15" t="s">
        <v>45</v>
      </c>
      <c r="K4" s="15" t="s">
        <v>959</v>
      </c>
      <c r="L4" s="15" t="s">
        <v>819</v>
      </c>
      <c r="M4" s="15" t="s">
        <v>961</v>
      </c>
      <c r="N4" s="15" t="s">
        <v>48</v>
      </c>
      <c r="O4" s="15" t="s">
        <v>92</v>
      </c>
      <c r="P4" s="21" t="s">
        <v>50</v>
      </c>
      <c r="Q4" s="15" t="s">
        <v>3</v>
      </c>
      <c r="R4" s="15" t="s">
        <v>51</v>
      </c>
      <c r="S4" s="15" t="s">
        <v>86</v>
      </c>
      <c r="T4" s="15"/>
    </row>
    <row r="5" s="13" customFormat="1" customHeight="1" spans="1:20">
      <c r="A5" s="15" t="s">
        <v>964</v>
      </c>
      <c r="B5" s="15" t="s">
        <v>965</v>
      </c>
      <c r="C5" s="15" t="s">
        <v>958</v>
      </c>
      <c r="D5" s="15" t="s">
        <v>40</v>
      </c>
      <c r="E5" s="15" t="s">
        <v>86</v>
      </c>
      <c r="F5" s="15">
        <v>511</v>
      </c>
      <c r="G5" s="57">
        <v>2.2995</v>
      </c>
      <c r="H5" s="15" t="s">
        <v>80</v>
      </c>
      <c r="I5" s="15" t="s">
        <v>597</v>
      </c>
      <c r="J5" s="15" t="s">
        <v>45</v>
      </c>
      <c r="K5" s="15" t="s">
        <v>959</v>
      </c>
      <c r="L5" s="15" t="s">
        <v>960</v>
      </c>
      <c r="M5" s="15" t="s">
        <v>961</v>
      </c>
      <c r="N5" s="15" t="s">
        <v>48</v>
      </c>
      <c r="O5" s="15" t="s">
        <v>92</v>
      </c>
      <c r="P5" s="21" t="s">
        <v>50</v>
      </c>
      <c r="Q5" s="15" t="s">
        <v>3</v>
      </c>
      <c r="R5" s="15" t="s">
        <v>51</v>
      </c>
      <c r="S5" s="15" t="s">
        <v>86</v>
      </c>
      <c r="T5" s="15"/>
    </row>
    <row r="6" s="13" customFormat="1" customHeight="1" spans="1:20">
      <c r="A6" s="15" t="s">
        <v>966</v>
      </c>
      <c r="B6" s="15" t="s">
        <v>957</v>
      </c>
      <c r="C6" s="15" t="s">
        <v>958</v>
      </c>
      <c r="D6" s="15" t="s">
        <v>40</v>
      </c>
      <c r="E6" s="15" t="s">
        <v>71</v>
      </c>
      <c r="F6" s="15">
        <v>2379</v>
      </c>
      <c r="G6" s="57">
        <v>49.302</v>
      </c>
      <c r="H6" s="15" t="s">
        <v>80</v>
      </c>
      <c r="I6" s="15" t="s">
        <v>597</v>
      </c>
      <c r="J6" s="15" t="s">
        <v>45</v>
      </c>
      <c r="K6" s="15" t="s">
        <v>959</v>
      </c>
      <c r="L6" s="15" t="s">
        <v>967</v>
      </c>
      <c r="M6" s="15" t="s">
        <v>961</v>
      </c>
      <c r="N6" s="15" t="s">
        <v>48</v>
      </c>
      <c r="O6" s="15" t="s">
        <v>92</v>
      </c>
      <c r="P6" s="21" t="s">
        <v>50</v>
      </c>
      <c r="Q6" s="15" t="s">
        <v>3</v>
      </c>
      <c r="R6" s="15" t="s">
        <v>51</v>
      </c>
      <c r="S6" s="15" t="s">
        <v>71</v>
      </c>
      <c r="T6" s="15"/>
    </row>
    <row r="7" s="13" customFormat="1" customHeight="1" spans="1:20">
      <c r="A7" s="15" t="s">
        <v>968</v>
      </c>
      <c r="B7" s="15" t="s">
        <v>963</v>
      </c>
      <c r="C7" s="15" t="s">
        <v>958</v>
      </c>
      <c r="D7" s="15" t="s">
        <v>40</v>
      </c>
      <c r="E7" s="15" t="s">
        <v>71</v>
      </c>
      <c r="F7" s="15">
        <v>234</v>
      </c>
      <c r="G7" s="57">
        <v>28.08</v>
      </c>
      <c r="H7" s="15" t="s">
        <v>80</v>
      </c>
      <c r="I7" s="15" t="s">
        <v>597</v>
      </c>
      <c r="J7" s="15" t="s">
        <v>45</v>
      </c>
      <c r="K7" s="15" t="s">
        <v>959</v>
      </c>
      <c r="L7" s="15" t="s">
        <v>969</v>
      </c>
      <c r="M7" s="15" t="s">
        <v>961</v>
      </c>
      <c r="N7" s="15" t="s">
        <v>48</v>
      </c>
      <c r="O7" s="15" t="s">
        <v>92</v>
      </c>
      <c r="P7" s="21" t="s">
        <v>50</v>
      </c>
      <c r="Q7" s="15" t="s">
        <v>3</v>
      </c>
      <c r="R7" s="15" t="s">
        <v>51</v>
      </c>
      <c r="S7" s="15" t="s">
        <v>71</v>
      </c>
      <c r="T7" s="15"/>
    </row>
    <row r="8" s="13" customFormat="1" customHeight="1" spans="1:20">
      <c r="A8" s="15" t="s">
        <v>970</v>
      </c>
      <c r="B8" s="15" t="s">
        <v>965</v>
      </c>
      <c r="C8" s="15" t="s">
        <v>958</v>
      </c>
      <c r="D8" s="15" t="s">
        <v>40</v>
      </c>
      <c r="E8" s="15" t="s">
        <v>71</v>
      </c>
      <c r="F8" s="15">
        <v>2379</v>
      </c>
      <c r="G8" s="57">
        <v>12.3255</v>
      </c>
      <c r="H8" s="15" t="s">
        <v>80</v>
      </c>
      <c r="I8" s="15" t="s">
        <v>597</v>
      </c>
      <c r="J8" s="15" t="s">
        <v>45</v>
      </c>
      <c r="K8" s="15" t="s">
        <v>959</v>
      </c>
      <c r="L8" s="15" t="s">
        <v>967</v>
      </c>
      <c r="M8" s="15" t="s">
        <v>961</v>
      </c>
      <c r="N8" s="15" t="s">
        <v>48</v>
      </c>
      <c r="O8" s="15" t="s">
        <v>92</v>
      </c>
      <c r="P8" s="21" t="s">
        <v>50</v>
      </c>
      <c r="Q8" s="15" t="s">
        <v>3</v>
      </c>
      <c r="R8" s="15" t="s">
        <v>51</v>
      </c>
      <c r="S8" s="15" t="s">
        <v>71</v>
      </c>
      <c r="T8" s="15"/>
    </row>
    <row r="9" s="13" customFormat="1" customHeight="1" spans="1:20">
      <c r="A9" s="15" t="s">
        <v>971</v>
      </c>
      <c r="B9" s="15" t="s">
        <v>972</v>
      </c>
      <c r="C9" s="15" t="s">
        <v>958</v>
      </c>
      <c r="D9" s="15" t="s">
        <v>40</v>
      </c>
      <c r="E9" s="15" t="s">
        <v>71</v>
      </c>
      <c r="F9" s="15">
        <v>1</v>
      </c>
      <c r="G9" s="57">
        <v>0.96</v>
      </c>
      <c r="H9" s="15" t="s">
        <v>80</v>
      </c>
      <c r="I9" s="15" t="s">
        <v>597</v>
      </c>
      <c r="J9" s="15" t="s">
        <v>45</v>
      </c>
      <c r="K9" s="15" t="s">
        <v>973</v>
      </c>
      <c r="L9" s="15" t="s">
        <v>974</v>
      </c>
      <c r="M9" s="15" t="s">
        <v>975</v>
      </c>
      <c r="N9" s="15" t="s">
        <v>48</v>
      </c>
      <c r="O9" s="15" t="s">
        <v>92</v>
      </c>
      <c r="P9" s="21" t="s">
        <v>50</v>
      </c>
      <c r="Q9" s="15" t="s">
        <v>3</v>
      </c>
      <c r="R9" s="15" t="s">
        <v>51</v>
      </c>
      <c r="S9" s="15" t="s">
        <v>71</v>
      </c>
      <c r="T9" s="15"/>
    </row>
    <row r="10" s="13" customFormat="1" customHeight="1" spans="1:20">
      <c r="A10" s="15" t="s">
        <v>976</v>
      </c>
      <c r="B10" s="15" t="s">
        <v>957</v>
      </c>
      <c r="C10" s="15" t="s">
        <v>958</v>
      </c>
      <c r="D10" s="15" t="s">
        <v>40</v>
      </c>
      <c r="E10" s="15" t="s">
        <v>95</v>
      </c>
      <c r="F10" s="15">
        <v>3366</v>
      </c>
      <c r="G10" s="57">
        <v>70.381</v>
      </c>
      <c r="H10" s="15" t="s">
        <v>80</v>
      </c>
      <c r="I10" s="15" t="s">
        <v>597</v>
      </c>
      <c r="J10" s="15" t="s">
        <v>45</v>
      </c>
      <c r="K10" s="15" t="s">
        <v>959</v>
      </c>
      <c r="L10" s="15" t="s">
        <v>977</v>
      </c>
      <c r="M10" s="15" t="s">
        <v>961</v>
      </c>
      <c r="N10" s="15" t="s">
        <v>48</v>
      </c>
      <c r="O10" s="15" t="s">
        <v>92</v>
      </c>
      <c r="P10" s="21" t="s">
        <v>50</v>
      </c>
      <c r="Q10" s="15" t="s">
        <v>3</v>
      </c>
      <c r="R10" s="15" t="s">
        <v>51</v>
      </c>
      <c r="S10" s="15" t="s">
        <v>95</v>
      </c>
      <c r="T10" s="15"/>
    </row>
    <row r="11" s="13" customFormat="1" customHeight="1" spans="1:20">
      <c r="A11" s="15" t="s">
        <v>978</v>
      </c>
      <c r="B11" s="15" t="s">
        <v>963</v>
      </c>
      <c r="C11" s="15" t="s">
        <v>958</v>
      </c>
      <c r="D11" s="15" t="s">
        <v>40</v>
      </c>
      <c r="E11" s="15" t="s">
        <v>95</v>
      </c>
      <c r="F11" s="15">
        <v>218</v>
      </c>
      <c r="G11" s="57">
        <v>69.84</v>
      </c>
      <c r="H11" s="15" t="s">
        <v>80</v>
      </c>
      <c r="I11" s="15" t="s">
        <v>597</v>
      </c>
      <c r="J11" s="15" t="s">
        <v>45</v>
      </c>
      <c r="K11" s="15" t="s">
        <v>959</v>
      </c>
      <c r="L11" s="15" t="s">
        <v>979</v>
      </c>
      <c r="M11" s="15" t="s">
        <v>961</v>
      </c>
      <c r="N11" s="15" t="s">
        <v>48</v>
      </c>
      <c r="O11" s="15" t="s">
        <v>92</v>
      </c>
      <c r="P11" s="21" t="s">
        <v>50</v>
      </c>
      <c r="Q11" s="15" t="s">
        <v>3</v>
      </c>
      <c r="R11" s="15" t="s">
        <v>51</v>
      </c>
      <c r="S11" s="15" t="s">
        <v>95</v>
      </c>
      <c r="T11" s="15"/>
    </row>
    <row r="12" s="13" customFormat="1" customHeight="1" spans="1:20">
      <c r="A12" s="15" t="s">
        <v>980</v>
      </c>
      <c r="B12" s="15" t="s">
        <v>965</v>
      </c>
      <c r="C12" s="15" t="s">
        <v>958</v>
      </c>
      <c r="D12" s="15" t="s">
        <v>40</v>
      </c>
      <c r="E12" s="15" t="s">
        <v>95</v>
      </c>
      <c r="F12" s="15">
        <v>3366</v>
      </c>
      <c r="G12" s="57">
        <v>15.15</v>
      </c>
      <c r="H12" s="15" t="s">
        <v>80</v>
      </c>
      <c r="I12" s="15" t="s">
        <v>597</v>
      </c>
      <c r="J12" s="15" t="s">
        <v>45</v>
      </c>
      <c r="K12" s="15" t="s">
        <v>959</v>
      </c>
      <c r="L12" s="15" t="s">
        <v>977</v>
      </c>
      <c r="M12" s="15" t="s">
        <v>961</v>
      </c>
      <c r="N12" s="15" t="s">
        <v>48</v>
      </c>
      <c r="O12" s="15" t="s">
        <v>92</v>
      </c>
      <c r="P12" s="21" t="s">
        <v>50</v>
      </c>
      <c r="Q12" s="15" t="s">
        <v>3</v>
      </c>
      <c r="R12" s="15" t="s">
        <v>51</v>
      </c>
      <c r="S12" s="15" t="s">
        <v>95</v>
      </c>
      <c r="T12" s="15"/>
    </row>
    <row r="13" s="13" customFormat="1" customHeight="1" spans="1:20">
      <c r="A13" s="15" t="s">
        <v>981</v>
      </c>
      <c r="B13" s="15" t="s">
        <v>972</v>
      </c>
      <c r="C13" s="15" t="s">
        <v>958</v>
      </c>
      <c r="D13" s="15" t="s">
        <v>40</v>
      </c>
      <c r="E13" s="15" t="s">
        <v>95</v>
      </c>
      <c r="F13" s="15">
        <v>30</v>
      </c>
      <c r="G13" s="57">
        <v>30</v>
      </c>
      <c r="H13" s="15" t="s">
        <v>80</v>
      </c>
      <c r="I13" s="15" t="s">
        <v>597</v>
      </c>
      <c r="J13" s="15" t="s">
        <v>45</v>
      </c>
      <c r="K13" s="15" t="s">
        <v>973</v>
      </c>
      <c r="L13" s="15" t="s">
        <v>859</v>
      </c>
      <c r="M13" s="15" t="s">
        <v>975</v>
      </c>
      <c r="N13" s="15" t="s">
        <v>48</v>
      </c>
      <c r="O13" s="15" t="s">
        <v>92</v>
      </c>
      <c r="P13" s="21" t="s">
        <v>50</v>
      </c>
      <c r="Q13" s="15" t="s">
        <v>3</v>
      </c>
      <c r="R13" s="15" t="s">
        <v>51</v>
      </c>
      <c r="S13" s="15" t="s">
        <v>95</v>
      </c>
      <c r="T13" s="15"/>
    </row>
    <row r="14" s="13" customFormat="1" customHeight="1" spans="1:20">
      <c r="A14" s="15" t="s">
        <v>982</v>
      </c>
      <c r="B14" s="15" t="s">
        <v>957</v>
      </c>
      <c r="C14" s="15" t="s">
        <v>958</v>
      </c>
      <c r="D14" s="15" t="s">
        <v>40</v>
      </c>
      <c r="E14" s="15" t="s">
        <v>78</v>
      </c>
      <c r="F14" s="15">
        <v>2495</v>
      </c>
      <c r="G14" s="57">
        <v>44.91</v>
      </c>
      <c r="H14" s="15" t="s">
        <v>80</v>
      </c>
      <c r="I14" s="15" t="s">
        <v>597</v>
      </c>
      <c r="J14" s="15" t="s">
        <v>45</v>
      </c>
      <c r="K14" s="15" t="s">
        <v>959</v>
      </c>
      <c r="L14" s="15" t="s">
        <v>983</v>
      </c>
      <c r="M14" s="15" t="s">
        <v>961</v>
      </c>
      <c r="N14" s="15" t="s">
        <v>48</v>
      </c>
      <c r="O14" s="15" t="s">
        <v>92</v>
      </c>
      <c r="P14" s="21" t="s">
        <v>50</v>
      </c>
      <c r="Q14" s="15" t="s">
        <v>3</v>
      </c>
      <c r="R14" s="15" t="s">
        <v>51</v>
      </c>
      <c r="S14" s="15" t="s">
        <v>78</v>
      </c>
      <c r="T14" s="15"/>
    </row>
    <row r="15" s="13" customFormat="1" customHeight="1" spans="1:20">
      <c r="A15" s="15" t="s">
        <v>984</v>
      </c>
      <c r="B15" s="15" t="s">
        <v>957</v>
      </c>
      <c r="C15" s="15" t="s">
        <v>958</v>
      </c>
      <c r="D15" s="15" t="s">
        <v>40</v>
      </c>
      <c r="E15" s="15" t="s">
        <v>41</v>
      </c>
      <c r="F15" s="15">
        <v>3232</v>
      </c>
      <c r="G15" s="57">
        <v>58.176</v>
      </c>
      <c r="H15" s="15" t="s">
        <v>80</v>
      </c>
      <c r="I15" s="15" t="s">
        <v>597</v>
      </c>
      <c r="J15" s="15" t="s">
        <v>45</v>
      </c>
      <c r="K15" s="15" t="s">
        <v>959</v>
      </c>
      <c r="L15" s="15" t="s">
        <v>985</v>
      </c>
      <c r="M15" s="15" t="s">
        <v>961</v>
      </c>
      <c r="N15" s="15" t="s">
        <v>48</v>
      </c>
      <c r="O15" s="15" t="s">
        <v>92</v>
      </c>
      <c r="P15" s="21" t="s">
        <v>50</v>
      </c>
      <c r="Q15" s="15" t="s">
        <v>3</v>
      </c>
      <c r="R15" s="15" t="s">
        <v>51</v>
      </c>
      <c r="S15" s="15" t="s">
        <v>41</v>
      </c>
      <c r="T15" s="15"/>
    </row>
    <row r="16" s="13" customFormat="1" customHeight="1" spans="1:20">
      <c r="A16" s="15" t="s">
        <v>986</v>
      </c>
      <c r="B16" s="15" t="s">
        <v>963</v>
      </c>
      <c r="C16" s="15" t="s">
        <v>958</v>
      </c>
      <c r="D16" s="15" t="s">
        <v>40</v>
      </c>
      <c r="E16" s="15" t="s">
        <v>41</v>
      </c>
      <c r="F16" s="15">
        <v>292</v>
      </c>
      <c r="G16" s="57">
        <v>35.04</v>
      </c>
      <c r="H16" s="15" t="s">
        <v>80</v>
      </c>
      <c r="I16" s="15" t="s">
        <v>597</v>
      </c>
      <c r="J16" s="15" t="s">
        <v>45</v>
      </c>
      <c r="K16" s="15" t="s">
        <v>959</v>
      </c>
      <c r="L16" s="15" t="s">
        <v>987</v>
      </c>
      <c r="M16" s="15" t="s">
        <v>988</v>
      </c>
      <c r="N16" s="15" t="s">
        <v>48</v>
      </c>
      <c r="O16" s="15" t="s">
        <v>92</v>
      </c>
      <c r="P16" s="21" t="s">
        <v>50</v>
      </c>
      <c r="Q16" s="15" t="s">
        <v>3</v>
      </c>
      <c r="R16" s="15" t="s">
        <v>51</v>
      </c>
      <c r="S16" s="15" t="s">
        <v>41</v>
      </c>
      <c r="T16" s="15"/>
    </row>
    <row r="17" s="13" customFormat="1" customHeight="1" spans="1:20">
      <c r="A17" s="15" t="s">
        <v>989</v>
      </c>
      <c r="B17" s="15" t="s">
        <v>990</v>
      </c>
      <c r="C17" s="15" t="s">
        <v>958</v>
      </c>
      <c r="D17" s="15" t="s">
        <v>40</v>
      </c>
      <c r="E17" s="15" t="s">
        <v>41</v>
      </c>
      <c r="F17" s="15">
        <v>3232</v>
      </c>
      <c r="G17" s="57">
        <v>14.544</v>
      </c>
      <c r="H17" s="15" t="s">
        <v>80</v>
      </c>
      <c r="I17" s="15" t="s">
        <v>597</v>
      </c>
      <c r="J17" s="15" t="s">
        <v>45</v>
      </c>
      <c r="K17" s="15" t="s">
        <v>959</v>
      </c>
      <c r="L17" s="15" t="s">
        <v>985</v>
      </c>
      <c r="M17" s="15" t="s">
        <v>991</v>
      </c>
      <c r="N17" s="15" t="s">
        <v>48</v>
      </c>
      <c r="O17" s="15" t="s">
        <v>92</v>
      </c>
      <c r="P17" s="21" t="s">
        <v>50</v>
      </c>
      <c r="Q17" s="15" t="s">
        <v>3</v>
      </c>
      <c r="R17" s="15" t="s">
        <v>51</v>
      </c>
      <c r="S17" s="15" t="s">
        <v>41</v>
      </c>
      <c r="T17" s="15"/>
    </row>
    <row r="18" s="13" customFormat="1" customHeight="1" spans="1:20">
      <c r="A18" s="15" t="s">
        <v>992</v>
      </c>
      <c r="B18" s="17" t="s">
        <v>993</v>
      </c>
      <c r="C18" s="15" t="s">
        <v>958</v>
      </c>
      <c r="D18" s="15" t="s">
        <v>40</v>
      </c>
      <c r="E18" s="15" t="s">
        <v>41</v>
      </c>
      <c r="F18" s="15">
        <v>69</v>
      </c>
      <c r="G18" s="57">
        <v>121.14</v>
      </c>
      <c r="H18" s="15" t="s">
        <v>80</v>
      </c>
      <c r="I18" s="15" t="s">
        <v>597</v>
      </c>
      <c r="J18" s="15" t="s">
        <v>45</v>
      </c>
      <c r="K18" s="15" t="s">
        <v>973</v>
      </c>
      <c r="L18" s="15" t="s">
        <v>994</v>
      </c>
      <c r="M18" s="15" t="s">
        <v>961</v>
      </c>
      <c r="N18" s="15" t="s">
        <v>48</v>
      </c>
      <c r="O18" s="15" t="s">
        <v>92</v>
      </c>
      <c r="P18" s="21" t="s">
        <v>50</v>
      </c>
      <c r="Q18" s="15" t="s">
        <v>3</v>
      </c>
      <c r="R18" s="15" t="s">
        <v>51</v>
      </c>
      <c r="S18" s="15" t="s">
        <v>41</v>
      </c>
      <c r="T18" s="15"/>
    </row>
    <row r="19" s="13" customFormat="1" customHeight="1" spans="1:20">
      <c r="A19" s="15" t="s">
        <v>995</v>
      </c>
      <c r="B19" s="15" t="s">
        <v>957</v>
      </c>
      <c r="C19" s="15" t="s">
        <v>958</v>
      </c>
      <c r="D19" s="15" t="s">
        <v>40</v>
      </c>
      <c r="E19" s="15" t="s">
        <v>74</v>
      </c>
      <c r="F19" s="15">
        <v>1613</v>
      </c>
      <c r="G19" s="57">
        <v>29.034</v>
      </c>
      <c r="H19" s="15" t="s">
        <v>80</v>
      </c>
      <c r="I19" s="15" t="s">
        <v>597</v>
      </c>
      <c r="J19" s="15" t="s">
        <v>45</v>
      </c>
      <c r="K19" s="15" t="s">
        <v>959</v>
      </c>
      <c r="L19" s="15" t="s">
        <v>996</v>
      </c>
      <c r="M19" s="15" t="s">
        <v>997</v>
      </c>
      <c r="N19" s="15" t="s">
        <v>48</v>
      </c>
      <c r="O19" s="15" t="s">
        <v>92</v>
      </c>
      <c r="P19" s="21" t="s">
        <v>50</v>
      </c>
      <c r="Q19" s="15" t="s">
        <v>3</v>
      </c>
      <c r="R19" s="15" t="s">
        <v>51</v>
      </c>
      <c r="S19" s="15" t="s">
        <v>74</v>
      </c>
      <c r="T19" s="15"/>
    </row>
    <row r="20" s="13" customFormat="1" customHeight="1" spans="1:20">
      <c r="A20" s="15" t="s">
        <v>998</v>
      </c>
      <c r="B20" s="15" t="s">
        <v>999</v>
      </c>
      <c r="C20" s="15" t="s">
        <v>958</v>
      </c>
      <c r="D20" s="15" t="s">
        <v>40</v>
      </c>
      <c r="E20" s="15" t="s">
        <v>74</v>
      </c>
      <c r="F20" s="15">
        <v>122</v>
      </c>
      <c r="G20" s="57">
        <v>23.52</v>
      </c>
      <c r="H20" s="15" t="s">
        <v>80</v>
      </c>
      <c r="I20" s="15" t="s">
        <v>597</v>
      </c>
      <c r="J20" s="15" t="s">
        <v>45</v>
      </c>
      <c r="K20" s="15" t="s">
        <v>959</v>
      </c>
      <c r="L20" s="15" t="s">
        <v>1000</v>
      </c>
      <c r="M20" s="15" t="s">
        <v>997</v>
      </c>
      <c r="N20" s="15" t="s">
        <v>48</v>
      </c>
      <c r="O20" s="15" t="s">
        <v>92</v>
      </c>
      <c r="P20" s="21" t="s">
        <v>50</v>
      </c>
      <c r="Q20" s="15" t="s">
        <v>3</v>
      </c>
      <c r="R20" s="15" t="s">
        <v>51</v>
      </c>
      <c r="S20" s="15" t="s">
        <v>74</v>
      </c>
      <c r="T20" s="15"/>
    </row>
    <row r="21" s="13" customFormat="1" customHeight="1" spans="1:20">
      <c r="A21" s="15" t="s">
        <v>1001</v>
      </c>
      <c r="B21" s="15" t="s">
        <v>990</v>
      </c>
      <c r="C21" s="15" t="s">
        <v>958</v>
      </c>
      <c r="D21" s="15" t="s">
        <v>40</v>
      </c>
      <c r="E21" s="15" t="s">
        <v>74</v>
      </c>
      <c r="F21" s="15">
        <v>1613</v>
      </c>
      <c r="G21" s="57">
        <v>7.26</v>
      </c>
      <c r="H21" s="15" t="s">
        <v>80</v>
      </c>
      <c r="I21" s="15" t="s">
        <v>597</v>
      </c>
      <c r="J21" s="15" t="s">
        <v>45</v>
      </c>
      <c r="K21" s="15" t="s">
        <v>959</v>
      </c>
      <c r="L21" s="15" t="s">
        <v>996</v>
      </c>
      <c r="M21" s="15" t="s">
        <v>997</v>
      </c>
      <c r="N21" s="15" t="s">
        <v>48</v>
      </c>
      <c r="O21" s="15" t="s">
        <v>92</v>
      </c>
      <c r="P21" s="21" t="s">
        <v>50</v>
      </c>
      <c r="Q21" s="15" t="s">
        <v>3</v>
      </c>
      <c r="R21" s="15" t="s">
        <v>51</v>
      </c>
      <c r="S21" s="15" t="s">
        <v>74</v>
      </c>
      <c r="T21" s="27"/>
    </row>
    <row r="22" s="12" customFormat="1" ht="33" customHeight="1" spans="1:20">
      <c r="A22" s="15" t="s">
        <v>1002</v>
      </c>
      <c r="B22" s="15" t="s">
        <v>957</v>
      </c>
      <c r="C22" s="15" t="s">
        <v>958</v>
      </c>
      <c r="D22" s="15" t="s">
        <v>40</v>
      </c>
      <c r="E22" s="15" t="s">
        <v>53</v>
      </c>
      <c r="F22" s="15">
        <v>940</v>
      </c>
      <c r="G22" s="57">
        <v>16.92</v>
      </c>
      <c r="H22" s="15" t="s">
        <v>80</v>
      </c>
      <c r="I22" s="15" t="s">
        <v>597</v>
      </c>
      <c r="J22" s="15" t="s">
        <v>45</v>
      </c>
      <c r="K22" s="15" t="s">
        <v>1003</v>
      </c>
      <c r="L22" s="15" t="s">
        <v>1004</v>
      </c>
      <c r="M22" s="15" t="s">
        <v>1005</v>
      </c>
      <c r="N22" s="15" t="s">
        <v>48</v>
      </c>
      <c r="O22" s="15" t="s">
        <v>92</v>
      </c>
      <c r="P22" s="21" t="s">
        <v>50</v>
      </c>
      <c r="Q22" s="15" t="s">
        <v>3</v>
      </c>
      <c r="R22" s="15" t="s">
        <v>51</v>
      </c>
      <c r="S22" s="15" t="s">
        <v>53</v>
      </c>
      <c r="T22" s="15"/>
    </row>
    <row r="23" s="13" customFormat="1" customHeight="1" spans="1:20">
      <c r="A23" s="15" t="s">
        <v>1006</v>
      </c>
      <c r="B23" s="15" t="s">
        <v>963</v>
      </c>
      <c r="C23" s="15" t="s">
        <v>958</v>
      </c>
      <c r="D23" s="15" t="s">
        <v>40</v>
      </c>
      <c r="E23" s="15" t="s">
        <v>53</v>
      </c>
      <c r="F23" s="15">
        <v>38</v>
      </c>
      <c r="G23" s="57">
        <v>4.56</v>
      </c>
      <c r="H23" s="15" t="s">
        <v>80</v>
      </c>
      <c r="I23" s="15" t="s">
        <v>597</v>
      </c>
      <c r="J23" s="15" t="s">
        <v>45</v>
      </c>
      <c r="K23" s="15" t="s">
        <v>959</v>
      </c>
      <c r="L23" s="15" t="s">
        <v>885</v>
      </c>
      <c r="M23" s="15" t="s">
        <v>997</v>
      </c>
      <c r="N23" s="15" t="s">
        <v>48</v>
      </c>
      <c r="O23" s="15" t="s">
        <v>92</v>
      </c>
      <c r="P23" s="21" t="s">
        <v>50</v>
      </c>
      <c r="Q23" s="15" t="s">
        <v>3</v>
      </c>
      <c r="R23" s="15" t="s">
        <v>51</v>
      </c>
      <c r="S23" s="15" t="s">
        <v>53</v>
      </c>
      <c r="T23" s="15"/>
    </row>
    <row r="24" s="13" customFormat="1" customHeight="1" spans="1:20">
      <c r="A24" s="15" t="s">
        <v>1007</v>
      </c>
      <c r="B24" s="15" t="s">
        <v>1008</v>
      </c>
      <c r="C24" s="15" t="s">
        <v>958</v>
      </c>
      <c r="D24" s="15" t="s">
        <v>40</v>
      </c>
      <c r="E24" s="15" t="s">
        <v>53</v>
      </c>
      <c r="F24" s="15">
        <v>5</v>
      </c>
      <c r="G24" s="57">
        <v>1.32</v>
      </c>
      <c r="H24" s="15" t="s">
        <v>80</v>
      </c>
      <c r="I24" s="15" t="s">
        <v>597</v>
      </c>
      <c r="J24" s="15" t="s">
        <v>45</v>
      </c>
      <c r="K24" s="15" t="s">
        <v>959</v>
      </c>
      <c r="L24" s="15" t="s">
        <v>60</v>
      </c>
      <c r="M24" s="15" t="s">
        <v>997</v>
      </c>
      <c r="N24" s="15" t="s">
        <v>48</v>
      </c>
      <c r="O24" s="15" t="s">
        <v>92</v>
      </c>
      <c r="P24" s="21" t="s">
        <v>50</v>
      </c>
      <c r="Q24" s="15" t="s">
        <v>3</v>
      </c>
      <c r="R24" s="15" t="s">
        <v>51</v>
      </c>
      <c r="S24" s="15" t="s">
        <v>53</v>
      </c>
      <c r="T24" s="15"/>
    </row>
    <row r="25" s="13" customFormat="1" customHeight="1" spans="1:20">
      <c r="A25" s="15" t="s">
        <v>1009</v>
      </c>
      <c r="B25" s="15" t="s">
        <v>1010</v>
      </c>
      <c r="C25" s="15" t="s">
        <v>958</v>
      </c>
      <c r="D25" s="15" t="s">
        <v>40</v>
      </c>
      <c r="E25" s="15" t="s">
        <v>53</v>
      </c>
      <c r="F25" s="15">
        <v>940</v>
      </c>
      <c r="G25" s="57">
        <v>4.23</v>
      </c>
      <c r="H25" s="15" t="s">
        <v>80</v>
      </c>
      <c r="I25" s="15" t="s">
        <v>597</v>
      </c>
      <c r="J25" s="15" t="s">
        <v>45</v>
      </c>
      <c r="K25" s="15" t="s">
        <v>959</v>
      </c>
      <c r="L25" s="15" t="s">
        <v>1011</v>
      </c>
      <c r="M25" s="15" t="s">
        <v>997</v>
      </c>
      <c r="N25" s="15" t="s">
        <v>48</v>
      </c>
      <c r="O25" s="15" t="s">
        <v>92</v>
      </c>
      <c r="P25" s="21" t="s">
        <v>50</v>
      </c>
      <c r="Q25" s="15" t="s">
        <v>3</v>
      </c>
      <c r="R25" s="15" t="s">
        <v>51</v>
      </c>
      <c r="S25" s="15" t="s">
        <v>53</v>
      </c>
      <c r="T25" s="15"/>
    </row>
    <row r="26" s="13" customFormat="1" customHeight="1" spans="1:20">
      <c r="A26" s="15" t="s">
        <v>1012</v>
      </c>
      <c r="B26" s="15" t="s">
        <v>957</v>
      </c>
      <c r="C26" s="15" t="s">
        <v>958</v>
      </c>
      <c r="D26" s="15" t="s">
        <v>40</v>
      </c>
      <c r="E26" s="15" t="s">
        <v>56</v>
      </c>
      <c r="F26" s="15">
        <v>5189</v>
      </c>
      <c r="G26" s="57">
        <v>93.402</v>
      </c>
      <c r="H26" s="15" t="s">
        <v>80</v>
      </c>
      <c r="I26" s="15" t="s">
        <v>597</v>
      </c>
      <c r="J26" s="15" t="s">
        <v>45</v>
      </c>
      <c r="K26" s="15" t="s">
        <v>959</v>
      </c>
      <c r="L26" s="15">
        <v>5189</v>
      </c>
      <c r="M26" s="15" t="s">
        <v>961</v>
      </c>
      <c r="N26" s="15" t="s">
        <v>48</v>
      </c>
      <c r="O26" s="15" t="s">
        <v>92</v>
      </c>
      <c r="P26" s="21" t="s">
        <v>50</v>
      </c>
      <c r="Q26" s="15" t="s">
        <v>3</v>
      </c>
      <c r="R26" s="15" t="s">
        <v>51</v>
      </c>
      <c r="S26" s="15" t="s">
        <v>56</v>
      </c>
      <c r="T26" s="15"/>
    </row>
    <row r="27" s="13" customFormat="1" customHeight="1" spans="1:20">
      <c r="A27" s="15" t="s">
        <v>1013</v>
      </c>
      <c r="B27" s="15" t="s">
        <v>1014</v>
      </c>
      <c r="C27" s="15" t="s">
        <v>958</v>
      </c>
      <c r="D27" s="15" t="s">
        <v>40</v>
      </c>
      <c r="E27" s="15" t="s">
        <v>56</v>
      </c>
      <c r="F27" s="15">
        <v>4646</v>
      </c>
      <c r="G27" s="57">
        <v>20.907</v>
      </c>
      <c r="H27" s="15" t="s">
        <v>80</v>
      </c>
      <c r="I27" s="15" t="s">
        <v>597</v>
      </c>
      <c r="J27" s="15" t="s">
        <v>45</v>
      </c>
      <c r="K27" s="15" t="s">
        <v>959</v>
      </c>
      <c r="L27" s="15">
        <v>4646</v>
      </c>
      <c r="M27" s="15" t="s">
        <v>988</v>
      </c>
      <c r="N27" s="15" t="s">
        <v>48</v>
      </c>
      <c r="O27" s="15" t="s">
        <v>92</v>
      </c>
      <c r="P27" s="21" t="s">
        <v>50</v>
      </c>
      <c r="Q27" s="15" t="s">
        <v>3</v>
      </c>
      <c r="R27" s="15" t="s">
        <v>51</v>
      </c>
      <c r="S27" s="15" t="s">
        <v>56</v>
      </c>
      <c r="T27" s="15"/>
    </row>
    <row r="28" s="13" customFormat="1" customHeight="1" spans="1:20">
      <c r="A28" s="15" t="s">
        <v>1015</v>
      </c>
      <c r="B28" s="15" t="s">
        <v>963</v>
      </c>
      <c r="C28" s="15" t="s">
        <v>958</v>
      </c>
      <c r="D28" s="15" t="s">
        <v>40</v>
      </c>
      <c r="E28" s="15" t="s">
        <v>56</v>
      </c>
      <c r="F28" s="15">
        <v>378</v>
      </c>
      <c r="G28" s="57">
        <v>45.36</v>
      </c>
      <c r="H28" s="15" t="s">
        <v>80</v>
      </c>
      <c r="I28" s="15" t="s">
        <v>597</v>
      </c>
      <c r="J28" s="15" t="s">
        <v>45</v>
      </c>
      <c r="K28" s="15" t="s">
        <v>959</v>
      </c>
      <c r="L28" s="15">
        <v>378</v>
      </c>
      <c r="M28" s="15" t="s">
        <v>991</v>
      </c>
      <c r="N28" s="15" t="s">
        <v>48</v>
      </c>
      <c r="O28" s="15" t="s">
        <v>92</v>
      </c>
      <c r="P28" s="21" t="s">
        <v>50</v>
      </c>
      <c r="Q28" s="15" t="s">
        <v>3</v>
      </c>
      <c r="R28" s="15" t="s">
        <v>51</v>
      </c>
      <c r="S28" s="15" t="s">
        <v>56</v>
      </c>
      <c r="T28" s="15"/>
    </row>
    <row r="29" s="13" customFormat="1" customHeight="1" spans="1:20">
      <c r="A29" s="15" t="s">
        <v>1016</v>
      </c>
      <c r="B29" s="15" t="s">
        <v>957</v>
      </c>
      <c r="C29" s="15" t="s">
        <v>958</v>
      </c>
      <c r="D29" s="15" t="s">
        <v>77</v>
      </c>
      <c r="E29" s="15" t="s">
        <v>59</v>
      </c>
      <c r="F29" s="16">
        <v>1467</v>
      </c>
      <c r="G29" s="57">
        <v>26.406</v>
      </c>
      <c r="H29" s="15" t="s">
        <v>80</v>
      </c>
      <c r="I29" s="15" t="s">
        <v>597</v>
      </c>
      <c r="J29" s="15" t="s">
        <v>45</v>
      </c>
      <c r="K29" s="15" t="s">
        <v>1017</v>
      </c>
      <c r="L29" s="16" t="s">
        <v>1018</v>
      </c>
      <c r="M29" s="15" t="s">
        <v>961</v>
      </c>
      <c r="N29" s="15" t="s">
        <v>48</v>
      </c>
      <c r="O29" s="15" t="s">
        <v>92</v>
      </c>
      <c r="P29" s="21" t="s">
        <v>50</v>
      </c>
      <c r="Q29" s="15" t="s">
        <v>3</v>
      </c>
      <c r="R29" s="15" t="s">
        <v>51</v>
      </c>
      <c r="S29" s="15" t="s">
        <v>59</v>
      </c>
      <c r="T29" s="15"/>
    </row>
    <row r="30" s="13" customFormat="1" customHeight="1" spans="1:20">
      <c r="A30" s="15" t="s">
        <v>1019</v>
      </c>
      <c r="B30" s="15" t="s">
        <v>1020</v>
      </c>
      <c r="C30" s="15" t="s">
        <v>958</v>
      </c>
      <c r="D30" s="15" t="s">
        <v>77</v>
      </c>
      <c r="E30" s="15" t="s">
        <v>59</v>
      </c>
      <c r="F30" s="16">
        <v>1467</v>
      </c>
      <c r="G30" s="57">
        <v>6.6015</v>
      </c>
      <c r="H30" s="15" t="s">
        <v>80</v>
      </c>
      <c r="I30" s="15" t="s">
        <v>597</v>
      </c>
      <c r="J30" s="15" t="s">
        <v>45</v>
      </c>
      <c r="K30" s="15" t="s">
        <v>1017</v>
      </c>
      <c r="L30" s="16" t="s">
        <v>1018</v>
      </c>
      <c r="M30" s="15" t="s">
        <v>961</v>
      </c>
      <c r="N30" s="15" t="s">
        <v>48</v>
      </c>
      <c r="O30" s="15" t="s">
        <v>92</v>
      </c>
      <c r="P30" s="21" t="s">
        <v>50</v>
      </c>
      <c r="Q30" s="15" t="s">
        <v>3</v>
      </c>
      <c r="R30" s="15" t="s">
        <v>51</v>
      </c>
      <c r="S30" s="15" t="s">
        <v>59</v>
      </c>
      <c r="T30" s="15"/>
    </row>
    <row r="31" s="13" customFormat="1" customHeight="1" spans="1:20">
      <c r="A31" s="15" t="s">
        <v>1021</v>
      </c>
      <c r="B31" s="15" t="s">
        <v>1022</v>
      </c>
      <c r="C31" s="15" t="s">
        <v>958</v>
      </c>
      <c r="D31" s="15" t="s">
        <v>77</v>
      </c>
      <c r="E31" s="15" t="s">
        <v>59</v>
      </c>
      <c r="F31" s="16">
        <v>129</v>
      </c>
      <c r="G31" s="57">
        <v>15.48</v>
      </c>
      <c r="H31" s="15" t="s">
        <v>80</v>
      </c>
      <c r="I31" s="15" t="s">
        <v>597</v>
      </c>
      <c r="J31" s="15" t="s">
        <v>45</v>
      </c>
      <c r="K31" s="15" t="s">
        <v>1017</v>
      </c>
      <c r="L31" s="16" t="s">
        <v>1023</v>
      </c>
      <c r="M31" s="15" t="s">
        <v>961</v>
      </c>
      <c r="N31" s="15" t="s">
        <v>48</v>
      </c>
      <c r="O31" s="15" t="s">
        <v>92</v>
      </c>
      <c r="P31" s="21" t="s">
        <v>50</v>
      </c>
      <c r="Q31" s="15" t="s">
        <v>3</v>
      </c>
      <c r="R31" s="15" t="s">
        <v>51</v>
      </c>
      <c r="S31" s="15" t="s">
        <v>59</v>
      </c>
      <c r="T31" s="27"/>
    </row>
    <row r="32" s="13" customFormat="1" customHeight="1" spans="1:20">
      <c r="A32" s="15" t="s">
        <v>1024</v>
      </c>
      <c r="B32" s="15" t="s">
        <v>1025</v>
      </c>
      <c r="C32" s="15" t="s">
        <v>92</v>
      </c>
      <c r="D32" s="15" t="s">
        <v>77</v>
      </c>
      <c r="E32" s="15" t="s">
        <v>59</v>
      </c>
      <c r="F32" s="15">
        <v>54</v>
      </c>
      <c r="G32" s="57">
        <v>36.9132</v>
      </c>
      <c r="H32" s="15" t="s">
        <v>80</v>
      </c>
      <c r="I32" s="15" t="s">
        <v>597</v>
      </c>
      <c r="J32" s="15" t="s">
        <v>45</v>
      </c>
      <c r="K32" s="15" t="s">
        <v>1017</v>
      </c>
      <c r="L32" s="16" t="s">
        <v>1026</v>
      </c>
      <c r="M32" s="15" t="s">
        <v>1027</v>
      </c>
      <c r="N32" s="15" t="s">
        <v>48</v>
      </c>
      <c r="O32" s="15" t="s">
        <v>92</v>
      </c>
      <c r="P32" s="21" t="s">
        <v>50</v>
      </c>
      <c r="Q32" s="15" t="s">
        <v>3</v>
      </c>
      <c r="R32" s="15" t="s">
        <v>51</v>
      </c>
      <c r="S32" s="15" t="s">
        <v>59</v>
      </c>
      <c r="T32" s="27"/>
    </row>
    <row r="33" s="13" customFormat="1" customHeight="1" spans="1:20">
      <c r="A33" s="15" t="s">
        <v>1028</v>
      </c>
      <c r="B33" s="15" t="s">
        <v>957</v>
      </c>
      <c r="C33" s="15" t="s">
        <v>958</v>
      </c>
      <c r="D33" s="15" t="s">
        <v>40</v>
      </c>
      <c r="E33" s="15" t="s">
        <v>62</v>
      </c>
      <c r="F33" s="15">
        <v>3079</v>
      </c>
      <c r="G33" s="57">
        <v>55.422</v>
      </c>
      <c r="H33" s="15" t="s">
        <v>80</v>
      </c>
      <c r="I33" s="15" t="s">
        <v>597</v>
      </c>
      <c r="J33" s="15" t="s">
        <v>45</v>
      </c>
      <c r="K33" s="15" t="s">
        <v>959</v>
      </c>
      <c r="L33" s="15" t="s">
        <v>1029</v>
      </c>
      <c r="M33" s="15" t="s">
        <v>1030</v>
      </c>
      <c r="N33" s="15" t="s">
        <v>48</v>
      </c>
      <c r="O33" s="15" t="s">
        <v>92</v>
      </c>
      <c r="P33" s="21" t="s">
        <v>50</v>
      </c>
      <c r="Q33" s="15" t="s">
        <v>3</v>
      </c>
      <c r="R33" s="15" t="s">
        <v>51</v>
      </c>
      <c r="S33" s="15" t="s">
        <v>62</v>
      </c>
      <c r="T33" s="60"/>
    </row>
    <row r="34" s="13" customFormat="1" customHeight="1" spans="1:20">
      <c r="A34" s="15" t="s">
        <v>1031</v>
      </c>
      <c r="B34" s="15" t="s">
        <v>1032</v>
      </c>
      <c r="C34" s="15" t="s">
        <v>958</v>
      </c>
      <c r="D34" s="15" t="s">
        <v>40</v>
      </c>
      <c r="E34" s="15" t="s">
        <v>62</v>
      </c>
      <c r="F34" s="15">
        <v>3079</v>
      </c>
      <c r="G34" s="57">
        <v>13.8555</v>
      </c>
      <c r="H34" s="15" t="s">
        <v>80</v>
      </c>
      <c r="I34" s="15" t="s">
        <v>597</v>
      </c>
      <c r="J34" s="15" t="s">
        <v>45</v>
      </c>
      <c r="K34" s="15" t="s">
        <v>959</v>
      </c>
      <c r="L34" s="15" t="s">
        <v>1029</v>
      </c>
      <c r="M34" s="15" t="s">
        <v>1030</v>
      </c>
      <c r="N34" s="15" t="s">
        <v>48</v>
      </c>
      <c r="O34" s="15" t="s">
        <v>92</v>
      </c>
      <c r="P34" s="21" t="s">
        <v>50</v>
      </c>
      <c r="Q34" s="15" t="s">
        <v>3</v>
      </c>
      <c r="R34" s="15" t="s">
        <v>51</v>
      </c>
      <c r="S34" s="15" t="s">
        <v>62</v>
      </c>
      <c r="T34" s="60"/>
    </row>
    <row r="35" s="13" customFormat="1" customHeight="1" spans="1:20">
      <c r="A35" s="15" t="s">
        <v>1033</v>
      </c>
      <c r="B35" s="15" t="s">
        <v>963</v>
      </c>
      <c r="C35" s="15" t="s">
        <v>958</v>
      </c>
      <c r="D35" s="15" t="s">
        <v>40</v>
      </c>
      <c r="E35" s="15" t="s">
        <v>62</v>
      </c>
      <c r="F35" s="15">
        <v>243</v>
      </c>
      <c r="G35" s="57">
        <v>29.16</v>
      </c>
      <c r="H35" s="15" t="s">
        <v>80</v>
      </c>
      <c r="I35" s="15" t="s">
        <v>597</v>
      </c>
      <c r="J35" s="15" t="s">
        <v>45</v>
      </c>
      <c r="K35" s="15" t="s">
        <v>959</v>
      </c>
      <c r="L35" s="15" t="s">
        <v>1034</v>
      </c>
      <c r="M35" s="15" t="s">
        <v>1035</v>
      </c>
      <c r="N35" s="15" t="s">
        <v>48</v>
      </c>
      <c r="O35" s="15" t="s">
        <v>92</v>
      </c>
      <c r="P35" s="21" t="s">
        <v>50</v>
      </c>
      <c r="Q35" s="15" t="s">
        <v>3</v>
      </c>
      <c r="R35" s="15" t="s">
        <v>51</v>
      </c>
      <c r="S35" s="15" t="s">
        <v>62</v>
      </c>
      <c r="T35" s="60"/>
    </row>
    <row r="36" s="13" customFormat="1" customHeight="1" spans="1:20">
      <c r="A36" s="15" t="s">
        <v>1036</v>
      </c>
      <c r="B36" s="15" t="s">
        <v>1037</v>
      </c>
      <c r="C36" s="15" t="s">
        <v>958</v>
      </c>
      <c r="D36" s="15" t="s">
        <v>40</v>
      </c>
      <c r="E36" s="15" t="s">
        <v>62</v>
      </c>
      <c r="F36" s="15">
        <v>18</v>
      </c>
      <c r="G36" s="57">
        <v>6.4044</v>
      </c>
      <c r="H36" s="15" t="s">
        <v>80</v>
      </c>
      <c r="I36" s="15" t="s">
        <v>597</v>
      </c>
      <c r="J36" s="15" t="s">
        <v>45</v>
      </c>
      <c r="K36" s="15" t="s">
        <v>973</v>
      </c>
      <c r="L36" s="15" t="s">
        <v>1038</v>
      </c>
      <c r="M36" s="15" t="s">
        <v>1035</v>
      </c>
      <c r="N36" s="15" t="s">
        <v>48</v>
      </c>
      <c r="O36" s="15" t="s">
        <v>92</v>
      </c>
      <c r="P36" s="21" t="s">
        <v>50</v>
      </c>
      <c r="Q36" s="15" t="s">
        <v>3</v>
      </c>
      <c r="R36" s="15" t="s">
        <v>51</v>
      </c>
      <c r="S36" s="15" t="s">
        <v>62</v>
      </c>
      <c r="T36" s="60"/>
    </row>
    <row r="37" s="13" customFormat="1" customHeight="1" spans="1:20">
      <c r="A37" s="15" t="s">
        <v>1039</v>
      </c>
      <c r="B37" s="15" t="s">
        <v>957</v>
      </c>
      <c r="C37" s="15" t="s">
        <v>958</v>
      </c>
      <c r="D37" s="15" t="s">
        <v>77</v>
      </c>
      <c r="E37" s="15" t="s">
        <v>68</v>
      </c>
      <c r="F37" s="15">
        <v>5157</v>
      </c>
      <c r="G37" s="58">
        <v>108.3</v>
      </c>
      <c r="H37" s="15" t="s">
        <v>80</v>
      </c>
      <c r="I37" s="15" t="s">
        <v>597</v>
      </c>
      <c r="J37" s="15" t="s">
        <v>45</v>
      </c>
      <c r="K37" s="15" t="s">
        <v>959</v>
      </c>
      <c r="L37" s="15" t="s">
        <v>1040</v>
      </c>
      <c r="M37" s="15" t="s">
        <v>961</v>
      </c>
      <c r="N37" s="15" t="s">
        <v>48</v>
      </c>
      <c r="O37" s="15" t="s">
        <v>92</v>
      </c>
      <c r="P37" s="21" t="s">
        <v>50</v>
      </c>
      <c r="Q37" s="15" t="s">
        <v>3</v>
      </c>
      <c r="R37" s="15" t="s">
        <v>51</v>
      </c>
      <c r="S37" s="15" t="s">
        <v>68</v>
      </c>
      <c r="T37" s="15"/>
    </row>
    <row r="38" s="13" customFormat="1" customHeight="1" spans="1:20">
      <c r="A38" s="15" t="s">
        <v>1041</v>
      </c>
      <c r="B38" s="15" t="s">
        <v>963</v>
      </c>
      <c r="C38" s="15" t="s">
        <v>958</v>
      </c>
      <c r="D38" s="15" t="s">
        <v>77</v>
      </c>
      <c r="E38" s="15" t="s">
        <v>68</v>
      </c>
      <c r="F38" s="15">
        <v>341</v>
      </c>
      <c r="G38" s="58">
        <v>40.92</v>
      </c>
      <c r="H38" s="15" t="s">
        <v>80</v>
      </c>
      <c r="I38" s="15" t="s">
        <v>597</v>
      </c>
      <c r="J38" s="15" t="s">
        <v>45</v>
      </c>
      <c r="K38" s="15" t="s">
        <v>959</v>
      </c>
      <c r="L38" s="15" t="s">
        <v>1042</v>
      </c>
      <c r="M38" s="15" t="s">
        <v>1043</v>
      </c>
      <c r="N38" s="15" t="s">
        <v>48</v>
      </c>
      <c r="O38" s="15" t="s">
        <v>92</v>
      </c>
      <c r="P38" s="21" t="s">
        <v>50</v>
      </c>
      <c r="Q38" s="15" t="s">
        <v>3</v>
      </c>
      <c r="R38" s="15" t="s">
        <v>51</v>
      </c>
      <c r="S38" s="15" t="s">
        <v>68</v>
      </c>
      <c r="T38" s="15"/>
    </row>
    <row r="39" s="22" customFormat="1" ht="26" customHeight="1" spans="1:20">
      <c r="A39" s="15" t="s">
        <v>1044</v>
      </c>
      <c r="B39" s="15" t="s">
        <v>957</v>
      </c>
      <c r="C39" s="15" t="s">
        <v>958</v>
      </c>
      <c r="D39" s="15" t="s">
        <v>40</v>
      </c>
      <c r="E39" s="15" t="s">
        <v>65</v>
      </c>
      <c r="F39" s="15">
        <v>3899</v>
      </c>
      <c r="G39" s="57">
        <v>85.78</v>
      </c>
      <c r="H39" s="15" t="s">
        <v>80</v>
      </c>
      <c r="I39" s="15" t="s">
        <v>597</v>
      </c>
      <c r="J39" s="15" t="s">
        <v>45</v>
      </c>
      <c r="K39" s="15" t="s">
        <v>959</v>
      </c>
      <c r="L39" s="15" t="s">
        <v>1045</v>
      </c>
      <c r="M39" s="15" t="s">
        <v>92</v>
      </c>
      <c r="N39" s="15" t="s">
        <v>48</v>
      </c>
      <c r="O39" s="15" t="s">
        <v>92</v>
      </c>
      <c r="P39" s="21" t="s">
        <v>50</v>
      </c>
      <c r="Q39" s="15" t="s">
        <v>3</v>
      </c>
      <c r="R39" s="15" t="s">
        <v>51</v>
      </c>
      <c r="S39" s="15" t="s">
        <v>65</v>
      </c>
      <c r="T39" s="28"/>
    </row>
    <row r="40" s="22" customFormat="1" ht="45" customHeight="1" spans="1:20">
      <c r="A40" s="15" t="s">
        <v>1046</v>
      </c>
      <c r="B40" s="15" t="s">
        <v>1014</v>
      </c>
      <c r="C40" s="15" t="s">
        <v>958</v>
      </c>
      <c r="D40" s="15" t="s">
        <v>40</v>
      </c>
      <c r="E40" s="15" t="s">
        <v>65</v>
      </c>
      <c r="F40" s="15">
        <v>3899</v>
      </c>
      <c r="G40" s="57">
        <v>17.55</v>
      </c>
      <c r="H40" s="15" t="s">
        <v>80</v>
      </c>
      <c r="I40" s="15" t="s">
        <v>597</v>
      </c>
      <c r="J40" s="15" t="s">
        <v>45</v>
      </c>
      <c r="K40" s="15" t="s">
        <v>959</v>
      </c>
      <c r="L40" s="15" t="s">
        <v>1045</v>
      </c>
      <c r="M40" s="15" t="s">
        <v>92</v>
      </c>
      <c r="N40" s="15" t="s">
        <v>48</v>
      </c>
      <c r="O40" s="15" t="s">
        <v>92</v>
      </c>
      <c r="P40" s="21" t="s">
        <v>50</v>
      </c>
      <c r="Q40" s="15" t="s">
        <v>3</v>
      </c>
      <c r="R40" s="15" t="s">
        <v>51</v>
      </c>
      <c r="S40" s="15" t="s">
        <v>65</v>
      </c>
      <c r="T40" s="28"/>
    </row>
    <row r="41" s="22" customFormat="1" ht="30" customHeight="1" spans="1:20">
      <c r="A41" s="15" t="s">
        <v>1047</v>
      </c>
      <c r="B41" s="15" t="s">
        <v>1048</v>
      </c>
      <c r="C41" s="15" t="s">
        <v>958</v>
      </c>
      <c r="D41" s="15" t="s">
        <v>40</v>
      </c>
      <c r="E41" s="15" t="s">
        <v>65</v>
      </c>
      <c r="F41" s="15">
        <v>210</v>
      </c>
      <c r="G41" s="57">
        <v>21</v>
      </c>
      <c r="H41" s="15" t="s">
        <v>80</v>
      </c>
      <c r="I41" s="15" t="s">
        <v>597</v>
      </c>
      <c r="J41" s="15" t="s">
        <v>45</v>
      </c>
      <c r="K41" s="15" t="s">
        <v>959</v>
      </c>
      <c r="L41" s="15" t="s">
        <v>1049</v>
      </c>
      <c r="M41" s="15" t="s">
        <v>92</v>
      </c>
      <c r="N41" s="15" t="s">
        <v>48</v>
      </c>
      <c r="O41" s="15" t="s">
        <v>92</v>
      </c>
      <c r="P41" s="21" t="s">
        <v>50</v>
      </c>
      <c r="Q41" s="15" t="s">
        <v>3</v>
      </c>
      <c r="R41" s="15" t="s">
        <v>51</v>
      </c>
      <c r="S41" s="15" t="s">
        <v>65</v>
      </c>
      <c r="T41" s="28"/>
    </row>
    <row r="42" s="22" customFormat="1" ht="30" customHeight="1" spans="1:20">
      <c r="A42" s="15" t="s">
        <v>1050</v>
      </c>
      <c r="B42" s="15" t="s">
        <v>1051</v>
      </c>
      <c r="C42" s="15" t="s">
        <v>958</v>
      </c>
      <c r="D42" s="15" t="s">
        <v>40</v>
      </c>
      <c r="E42" s="15" t="s">
        <v>65</v>
      </c>
      <c r="F42" s="15">
        <v>7</v>
      </c>
      <c r="G42" s="57">
        <v>7</v>
      </c>
      <c r="H42" s="15" t="s">
        <v>80</v>
      </c>
      <c r="I42" s="15" t="s">
        <v>597</v>
      </c>
      <c r="J42" s="15" t="s">
        <v>45</v>
      </c>
      <c r="K42" s="15" t="s">
        <v>973</v>
      </c>
      <c r="L42" s="15" t="s">
        <v>1052</v>
      </c>
      <c r="M42" s="15" t="s">
        <v>92</v>
      </c>
      <c r="N42" s="15" t="s">
        <v>48</v>
      </c>
      <c r="O42" s="15" t="s">
        <v>92</v>
      </c>
      <c r="P42" s="21" t="s">
        <v>50</v>
      </c>
      <c r="Q42" s="15" t="s">
        <v>3</v>
      </c>
      <c r="R42" s="15" t="s">
        <v>51</v>
      </c>
      <c r="S42" s="15" t="s">
        <v>65</v>
      </c>
      <c r="T42" s="28"/>
    </row>
    <row r="43" customHeight="1" spans="1:20">
      <c r="A43" s="18" t="s">
        <v>82</v>
      </c>
      <c r="B43" s="19"/>
      <c r="C43" s="19"/>
      <c r="D43" s="19"/>
      <c r="E43" s="19"/>
      <c r="F43" s="20"/>
      <c r="G43" s="57">
        <f>SUM(G3:G42)</f>
        <v>1281.4116</v>
      </c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7"/>
      <c r="S43" s="17"/>
      <c r="T43" s="17"/>
    </row>
  </sheetData>
  <mergeCells count="3">
    <mergeCell ref="A1:T1"/>
    <mergeCell ref="A43:F43"/>
    <mergeCell ref="H43:T43"/>
  </mergeCells>
  <printOptions horizontalCentered="1"/>
  <pageMargins left="0.357638888888889" right="0.357638888888889" top="0.802777777777778" bottom="0.605555555555556" header="0.511805555555556" footer="0.511805555555556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selection activeCell="A4" sqref="A4:A11"/>
    </sheetView>
  </sheetViews>
  <sheetFormatPr defaultColWidth="8.125" defaultRowHeight="13.5"/>
  <cols>
    <col min="1" max="1" width="5.5" style="48" customWidth="1"/>
    <col min="2" max="2" width="6.875" style="48" customWidth="1"/>
    <col min="3" max="3" width="7" style="48" customWidth="1"/>
    <col min="4" max="4" width="5.625" style="48" customWidth="1"/>
    <col min="5" max="5" width="6.5" style="48" customWidth="1"/>
    <col min="6" max="6" width="5.5" style="48" customWidth="1"/>
    <col min="7" max="9" width="8.125" style="48" customWidth="1"/>
    <col min="10" max="10" width="5.625" style="48" customWidth="1"/>
    <col min="11" max="11" width="5.5" style="48" customWidth="1"/>
    <col min="12" max="12" width="6.5" style="48" customWidth="1"/>
    <col min="13" max="14" width="8.125" style="48" customWidth="1"/>
    <col min="15" max="17" width="6.625" style="48" customWidth="1"/>
    <col min="18" max="18" width="8.125" style="48" customWidth="1"/>
    <col min="19" max="19" width="6" style="48" customWidth="1"/>
    <col min="20" max="21" width="5.75" style="48" customWidth="1"/>
    <col min="22" max="16383" width="8.125" style="48" customWidth="1"/>
    <col min="16384" max="16384" width="8.125" style="48"/>
  </cols>
  <sheetData>
    <row r="1" ht="30" customHeight="1" spans="1:21">
      <c r="A1" s="1" t="s">
        <v>1053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  <c r="S1" s="1"/>
      <c r="T1" s="1"/>
      <c r="U1" s="1"/>
    </row>
    <row r="2" ht="12" customHeight="1" spans="1:21">
      <c r="A2" s="49"/>
      <c r="B2" s="49"/>
      <c r="C2" s="49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1"/>
      <c r="R2" s="1"/>
      <c r="S2" s="1"/>
      <c r="T2" s="1"/>
      <c r="U2" s="50"/>
    </row>
    <row r="3" ht="22.5" spans="1:21">
      <c r="A3" s="15" t="s">
        <v>18</v>
      </c>
      <c r="B3" s="15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6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29</v>
      </c>
      <c r="N3" s="15" t="s">
        <v>30</v>
      </c>
      <c r="O3" s="15" t="s">
        <v>31</v>
      </c>
      <c r="P3" s="21" t="s">
        <v>32</v>
      </c>
      <c r="Q3" s="15" t="s">
        <v>33</v>
      </c>
      <c r="R3" s="15" t="s">
        <v>34</v>
      </c>
      <c r="S3" s="15" t="s">
        <v>35</v>
      </c>
      <c r="T3" s="15" t="s">
        <v>36</v>
      </c>
      <c r="U3" s="17" t="s">
        <v>4</v>
      </c>
    </row>
    <row r="4" s="47" customFormat="1" ht="39" customHeight="1" spans="1:21">
      <c r="A4" s="15" t="s">
        <v>1054</v>
      </c>
      <c r="B4" s="15" t="s">
        <v>1055</v>
      </c>
      <c r="C4" s="15" t="s">
        <v>1056</v>
      </c>
      <c r="D4" s="15" t="s">
        <v>40</v>
      </c>
      <c r="E4" s="15" t="s">
        <v>86</v>
      </c>
      <c r="F4" s="15">
        <v>23</v>
      </c>
      <c r="G4" s="15">
        <v>11.11</v>
      </c>
      <c r="H4" s="15" t="s">
        <v>80</v>
      </c>
      <c r="I4" s="15" t="s">
        <v>597</v>
      </c>
      <c r="J4" s="15" t="s">
        <v>45</v>
      </c>
      <c r="K4" s="15" t="s">
        <v>1057</v>
      </c>
      <c r="L4" s="15">
        <v>23</v>
      </c>
      <c r="M4" s="15" t="s">
        <v>1058</v>
      </c>
      <c r="N4" s="15" t="s">
        <v>48</v>
      </c>
      <c r="O4" s="15" t="s">
        <v>92</v>
      </c>
      <c r="P4" s="21" t="s">
        <v>50</v>
      </c>
      <c r="Q4" s="15">
        <v>2019</v>
      </c>
      <c r="R4" s="15" t="s">
        <v>51</v>
      </c>
      <c r="S4" s="15" t="s">
        <v>86</v>
      </c>
      <c r="T4" s="15"/>
      <c r="U4" s="17"/>
    </row>
    <row r="5" s="47" customFormat="1" ht="39" customHeight="1" spans="1:21">
      <c r="A5" s="15" t="s">
        <v>1059</v>
      </c>
      <c r="B5" s="15" t="s">
        <v>1055</v>
      </c>
      <c r="C5" s="15" t="s">
        <v>1056</v>
      </c>
      <c r="D5" s="15" t="s">
        <v>40</v>
      </c>
      <c r="E5" s="15" t="s">
        <v>71</v>
      </c>
      <c r="F5" s="15">
        <v>177</v>
      </c>
      <c r="G5" s="15">
        <v>72.5</v>
      </c>
      <c r="H5" s="15" t="s">
        <v>80</v>
      </c>
      <c r="I5" s="15" t="s">
        <v>597</v>
      </c>
      <c r="J5" s="15" t="s">
        <v>45</v>
      </c>
      <c r="K5" s="15" t="s">
        <v>1057</v>
      </c>
      <c r="L5" s="15">
        <v>177</v>
      </c>
      <c r="M5" s="15" t="s">
        <v>1058</v>
      </c>
      <c r="N5" s="15" t="s">
        <v>48</v>
      </c>
      <c r="O5" s="15" t="s">
        <v>92</v>
      </c>
      <c r="P5" s="21" t="s">
        <v>50</v>
      </c>
      <c r="Q5" s="15">
        <v>2019</v>
      </c>
      <c r="R5" s="15" t="s">
        <v>51</v>
      </c>
      <c r="S5" s="15" t="s">
        <v>71</v>
      </c>
      <c r="T5" s="15"/>
      <c r="U5" s="17"/>
    </row>
    <row r="6" s="47" customFormat="1" ht="39" customHeight="1" spans="1:21">
      <c r="A6" s="15" t="s">
        <v>1060</v>
      </c>
      <c r="B6" s="15" t="s">
        <v>1055</v>
      </c>
      <c r="C6" s="15" t="s">
        <v>1056</v>
      </c>
      <c r="D6" s="15" t="s">
        <v>40</v>
      </c>
      <c r="E6" s="15" t="s">
        <v>95</v>
      </c>
      <c r="F6" s="15">
        <v>192</v>
      </c>
      <c r="G6" s="15">
        <v>36</v>
      </c>
      <c r="H6" s="15" t="s">
        <v>80</v>
      </c>
      <c r="I6" s="15" t="s">
        <v>597</v>
      </c>
      <c r="J6" s="15" t="s">
        <v>45</v>
      </c>
      <c r="K6" s="15" t="s">
        <v>1057</v>
      </c>
      <c r="L6" s="15">
        <v>192</v>
      </c>
      <c r="M6" s="15" t="s">
        <v>1058</v>
      </c>
      <c r="N6" s="15" t="s">
        <v>48</v>
      </c>
      <c r="O6" s="15" t="s">
        <v>92</v>
      </c>
      <c r="P6" s="21" t="s">
        <v>50</v>
      </c>
      <c r="Q6" s="15">
        <v>2019</v>
      </c>
      <c r="R6" s="15" t="s">
        <v>51</v>
      </c>
      <c r="S6" s="15" t="s">
        <v>95</v>
      </c>
      <c r="T6" s="15"/>
      <c r="U6" s="17"/>
    </row>
    <row r="7" s="47" customFormat="1" ht="39" customHeight="1" spans="1:22">
      <c r="A7" s="15" t="s">
        <v>1061</v>
      </c>
      <c r="B7" s="15" t="s">
        <v>1055</v>
      </c>
      <c r="C7" s="15" t="s">
        <v>1056</v>
      </c>
      <c r="D7" s="15" t="s">
        <v>40</v>
      </c>
      <c r="E7" s="15" t="s">
        <v>53</v>
      </c>
      <c r="F7" s="15">
        <v>21</v>
      </c>
      <c r="G7" s="15">
        <v>69</v>
      </c>
      <c r="H7" s="15" t="s">
        <v>80</v>
      </c>
      <c r="I7" s="15" t="s">
        <v>597</v>
      </c>
      <c r="J7" s="15" t="s">
        <v>45</v>
      </c>
      <c r="K7" s="15" t="s">
        <v>1057</v>
      </c>
      <c r="L7" s="15">
        <v>21</v>
      </c>
      <c r="M7" s="15" t="s">
        <v>1058</v>
      </c>
      <c r="N7" s="15" t="s">
        <v>48</v>
      </c>
      <c r="O7" s="15" t="s">
        <v>92</v>
      </c>
      <c r="P7" s="21" t="s">
        <v>50</v>
      </c>
      <c r="Q7" s="15">
        <v>2019</v>
      </c>
      <c r="R7" s="15" t="s">
        <v>51</v>
      </c>
      <c r="S7" s="15" t="s">
        <v>53</v>
      </c>
      <c r="T7" s="15"/>
      <c r="U7" s="15"/>
      <c r="V7" s="50"/>
    </row>
    <row r="8" s="47" customFormat="1" ht="39" customHeight="1" spans="1:21">
      <c r="A8" s="15" t="s">
        <v>1062</v>
      </c>
      <c r="B8" s="15" t="s">
        <v>1055</v>
      </c>
      <c r="C8" s="15" t="s">
        <v>1056</v>
      </c>
      <c r="D8" s="15" t="s">
        <v>40</v>
      </c>
      <c r="E8" s="15" t="s">
        <v>59</v>
      </c>
      <c r="F8" s="15">
        <v>70</v>
      </c>
      <c r="G8" s="15">
        <v>13.54</v>
      </c>
      <c r="H8" s="15" t="s">
        <v>80</v>
      </c>
      <c r="I8" s="15" t="s">
        <v>597</v>
      </c>
      <c r="J8" s="15" t="s">
        <v>45</v>
      </c>
      <c r="K8" s="15" t="s">
        <v>1057</v>
      </c>
      <c r="L8" s="15">
        <v>70</v>
      </c>
      <c r="M8" s="15" t="s">
        <v>1058</v>
      </c>
      <c r="N8" s="15" t="s">
        <v>48</v>
      </c>
      <c r="O8" s="15" t="s">
        <v>92</v>
      </c>
      <c r="P8" s="21" t="s">
        <v>50</v>
      </c>
      <c r="Q8" s="15">
        <v>2019</v>
      </c>
      <c r="R8" s="15" t="s">
        <v>51</v>
      </c>
      <c r="S8" s="15" t="s">
        <v>59</v>
      </c>
      <c r="T8" s="27"/>
      <c r="U8" s="17"/>
    </row>
    <row r="9" s="47" customFormat="1" ht="39" customHeight="1" spans="1:21">
      <c r="A9" s="15" t="s">
        <v>1063</v>
      </c>
      <c r="B9" s="15" t="s">
        <v>1055</v>
      </c>
      <c r="C9" s="15" t="s">
        <v>1056</v>
      </c>
      <c r="D9" s="15" t="s">
        <v>40</v>
      </c>
      <c r="E9" s="15" t="s">
        <v>62</v>
      </c>
      <c r="F9" s="15">
        <v>37</v>
      </c>
      <c r="G9" s="15">
        <v>8.65</v>
      </c>
      <c r="H9" s="15" t="s">
        <v>80</v>
      </c>
      <c r="I9" s="15" t="s">
        <v>597</v>
      </c>
      <c r="J9" s="15" t="s">
        <v>45</v>
      </c>
      <c r="K9" s="15" t="s">
        <v>1057</v>
      </c>
      <c r="L9" s="15">
        <v>37</v>
      </c>
      <c r="M9" s="15" t="s">
        <v>1058</v>
      </c>
      <c r="N9" s="15" t="s">
        <v>48</v>
      </c>
      <c r="O9" s="15" t="s">
        <v>92</v>
      </c>
      <c r="P9" s="21" t="s">
        <v>50</v>
      </c>
      <c r="Q9" s="15">
        <v>2019</v>
      </c>
      <c r="R9" s="15" t="s">
        <v>51</v>
      </c>
      <c r="S9" s="15" t="s">
        <v>62</v>
      </c>
      <c r="T9" s="15"/>
      <c r="U9" s="17"/>
    </row>
    <row r="10" s="22" customFormat="1" ht="39" customHeight="1" spans="1:21">
      <c r="A10" s="15" t="s">
        <v>1064</v>
      </c>
      <c r="B10" s="15" t="s">
        <v>1055</v>
      </c>
      <c r="C10" s="15" t="s">
        <v>1056</v>
      </c>
      <c r="D10" s="15" t="s">
        <v>40</v>
      </c>
      <c r="E10" s="15" t="s">
        <v>65</v>
      </c>
      <c r="F10" s="21">
        <v>50</v>
      </c>
      <c r="G10" s="15">
        <v>100</v>
      </c>
      <c r="H10" s="15" t="s">
        <v>80</v>
      </c>
      <c r="I10" s="15" t="s">
        <v>597</v>
      </c>
      <c r="J10" s="15" t="s">
        <v>45</v>
      </c>
      <c r="K10" s="15" t="s">
        <v>1057</v>
      </c>
      <c r="L10" s="21">
        <v>50</v>
      </c>
      <c r="M10" s="15" t="s">
        <v>1058</v>
      </c>
      <c r="N10" s="15" t="s">
        <v>48</v>
      </c>
      <c r="O10" s="15" t="s">
        <v>92</v>
      </c>
      <c r="P10" s="21" t="s">
        <v>50</v>
      </c>
      <c r="Q10" s="15">
        <v>2019</v>
      </c>
      <c r="R10" s="15" t="s">
        <v>51</v>
      </c>
      <c r="S10" s="15" t="s">
        <v>65</v>
      </c>
      <c r="T10" s="28"/>
      <c r="U10" s="28"/>
    </row>
    <row r="11" ht="33.75" spans="1:21">
      <c r="A11" s="15" t="s">
        <v>1065</v>
      </c>
      <c r="B11" s="3" t="s">
        <v>1055</v>
      </c>
      <c r="C11" s="3" t="s">
        <v>1056</v>
      </c>
      <c r="D11" s="3" t="s">
        <v>40</v>
      </c>
      <c r="E11" s="3" t="s">
        <v>41</v>
      </c>
      <c r="F11" s="3">
        <v>78</v>
      </c>
      <c r="G11" s="3">
        <v>7.8</v>
      </c>
      <c r="H11" s="3" t="s">
        <v>138</v>
      </c>
      <c r="I11" s="11" t="s">
        <v>81</v>
      </c>
      <c r="J11" s="11" t="s">
        <v>121</v>
      </c>
      <c r="K11" s="3" t="s">
        <v>41</v>
      </c>
      <c r="L11" s="3" t="s">
        <v>133</v>
      </c>
      <c r="M11" s="11" t="s">
        <v>1058</v>
      </c>
      <c r="N11" s="11" t="s">
        <v>48</v>
      </c>
      <c r="O11" s="3" t="s">
        <v>92</v>
      </c>
      <c r="P11" s="21" t="s">
        <v>50</v>
      </c>
      <c r="Q11" s="11">
        <v>2019</v>
      </c>
      <c r="R11" s="15" t="s">
        <v>51</v>
      </c>
      <c r="S11" s="3" t="s">
        <v>41</v>
      </c>
      <c r="T11" s="3"/>
      <c r="U11" s="51"/>
    </row>
    <row r="12" ht="37" customHeight="1" spans="1:21">
      <c r="A12" s="17" t="s">
        <v>82</v>
      </c>
      <c r="B12" s="17"/>
      <c r="C12" s="17"/>
      <c r="D12" s="17"/>
      <c r="E12" s="17"/>
      <c r="F12" s="17"/>
      <c r="G12" s="17">
        <f>SUM(G4:G11)</f>
        <v>318.6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</sheetData>
  <mergeCells count="4">
    <mergeCell ref="A1:U1"/>
    <mergeCell ref="A2:D2"/>
    <mergeCell ref="A12:F12"/>
    <mergeCell ref="H12:U12"/>
  </mergeCells>
  <printOptions horizontalCentered="1"/>
  <pageMargins left="0.357638888888889" right="0.357638888888889" top="0.802777777777778" bottom="0.605555555555556" header="0.511805555555556" footer="0.511805555555556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3" sqref="A3:A14"/>
    </sheetView>
  </sheetViews>
  <sheetFormatPr defaultColWidth="6.75" defaultRowHeight="13.5"/>
  <cols>
    <col min="1" max="6" width="6.75" style="13" customWidth="1"/>
    <col min="7" max="7" width="9.375" style="13" customWidth="1"/>
    <col min="8" max="12" width="6.75" style="13" customWidth="1"/>
    <col min="13" max="13" width="10.5" style="13" customWidth="1"/>
    <col min="14" max="15" width="6.75" style="13" customWidth="1"/>
    <col min="16" max="16" width="6.75" style="24" customWidth="1"/>
    <col min="17" max="16384" width="6.75" style="13" customWidth="1"/>
  </cols>
  <sheetData>
    <row r="1" ht="45" customHeight="1" spans="1:20">
      <c r="A1" s="31" t="s">
        <v>1066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  <c r="S1" s="1"/>
      <c r="T1" s="1"/>
    </row>
    <row r="2" ht="29" customHeight="1" spans="1:20">
      <c r="A2" s="32" t="s">
        <v>147</v>
      </c>
      <c r="B2" s="32" t="s">
        <v>148</v>
      </c>
      <c r="C2" s="32" t="s">
        <v>2</v>
      </c>
      <c r="D2" s="32" t="s">
        <v>149</v>
      </c>
      <c r="E2" s="32" t="s">
        <v>22</v>
      </c>
      <c r="F2" s="32" t="s">
        <v>84</v>
      </c>
      <c r="G2" s="32" t="s">
        <v>6</v>
      </c>
      <c r="H2" s="32" t="s">
        <v>24</v>
      </c>
      <c r="I2" s="32" t="s">
        <v>25</v>
      </c>
      <c r="J2" s="32" t="s">
        <v>26</v>
      </c>
      <c r="K2" s="32" t="s">
        <v>152</v>
      </c>
      <c r="L2" s="32" t="s">
        <v>28</v>
      </c>
      <c r="M2" s="32" t="s">
        <v>29</v>
      </c>
      <c r="N2" s="32" t="s">
        <v>30</v>
      </c>
      <c r="O2" s="32" t="s">
        <v>31</v>
      </c>
      <c r="P2" s="41" t="s">
        <v>154</v>
      </c>
      <c r="Q2" s="32" t="s">
        <v>155</v>
      </c>
      <c r="R2" s="32" t="s">
        <v>156</v>
      </c>
      <c r="S2" s="32" t="s">
        <v>35</v>
      </c>
      <c r="T2" s="32" t="s">
        <v>36</v>
      </c>
    </row>
    <row r="3" s="29" customFormat="1" ht="33" customHeight="1" spans="1:20">
      <c r="A3" s="33" t="s">
        <v>1067</v>
      </c>
      <c r="B3" s="33" t="s">
        <v>1068</v>
      </c>
      <c r="C3" s="33" t="s">
        <v>92</v>
      </c>
      <c r="D3" s="33" t="s">
        <v>40</v>
      </c>
      <c r="E3" s="33" t="s">
        <v>86</v>
      </c>
      <c r="F3" s="33">
        <v>9</v>
      </c>
      <c r="G3" s="33">
        <v>2.34</v>
      </c>
      <c r="H3" s="33" t="s">
        <v>80</v>
      </c>
      <c r="I3" s="33" t="s">
        <v>597</v>
      </c>
      <c r="J3" s="42" t="s">
        <v>121</v>
      </c>
      <c r="K3" s="33" t="s">
        <v>1069</v>
      </c>
      <c r="L3" s="33">
        <v>9</v>
      </c>
      <c r="M3" s="33" t="s">
        <v>1070</v>
      </c>
      <c r="N3" s="33" t="s">
        <v>48</v>
      </c>
      <c r="O3" s="33" t="s">
        <v>92</v>
      </c>
      <c r="P3" s="43" t="s">
        <v>50</v>
      </c>
      <c r="Q3" s="33" t="s">
        <v>3</v>
      </c>
      <c r="R3" s="33" t="s">
        <v>771</v>
      </c>
      <c r="S3" s="33" t="s">
        <v>86</v>
      </c>
      <c r="T3" s="33"/>
    </row>
    <row r="4" s="29" customFormat="1" ht="33" customHeight="1" spans="1:20">
      <c r="A4" s="33" t="s">
        <v>1071</v>
      </c>
      <c r="B4" s="33" t="s">
        <v>1068</v>
      </c>
      <c r="C4" s="33" t="s">
        <v>92</v>
      </c>
      <c r="D4" s="33" t="s">
        <v>40</v>
      </c>
      <c r="E4" s="33" t="s">
        <v>71</v>
      </c>
      <c r="F4" s="33">
        <v>144</v>
      </c>
      <c r="G4" s="33">
        <v>38.682</v>
      </c>
      <c r="H4" s="33" t="s">
        <v>80</v>
      </c>
      <c r="I4" s="33" t="s">
        <v>597</v>
      </c>
      <c r="J4" s="42" t="s">
        <v>121</v>
      </c>
      <c r="K4" s="33" t="s">
        <v>1069</v>
      </c>
      <c r="L4" s="33">
        <v>144</v>
      </c>
      <c r="M4" s="33" t="s">
        <v>1070</v>
      </c>
      <c r="N4" s="33" t="s">
        <v>48</v>
      </c>
      <c r="O4" s="33" t="s">
        <v>92</v>
      </c>
      <c r="P4" s="43" t="s">
        <v>50</v>
      </c>
      <c r="Q4" s="33" t="s">
        <v>3</v>
      </c>
      <c r="R4" s="33" t="s">
        <v>771</v>
      </c>
      <c r="S4" s="33" t="s">
        <v>71</v>
      </c>
      <c r="T4" s="33"/>
    </row>
    <row r="5" s="29" customFormat="1" ht="33" customHeight="1" spans="1:20">
      <c r="A5" s="33" t="s">
        <v>1072</v>
      </c>
      <c r="B5" s="33" t="s">
        <v>1068</v>
      </c>
      <c r="C5" s="33" t="s">
        <v>92</v>
      </c>
      <c r="D5" s="33" t="s">
        <v>40</v>
      </c>
      <c r="E5" s="33" t="s">
        <v>95</v>
      </c>
      <c r="F5" s="33">
        <v>286</v>
      </c>
      <c r="G5" s="33">
        <v>68</v>
      </c>
      <c r="H5" s="33" t="s">
        <v>80</v>
      </c>
      <c r="I5" s="33" t="s">
        <v>597</v>
      </c>
      <c r="J5" s="42" t="s">
        <v>121</v>
      </c>
      <c r="K5" s="33" t="s">
        <v>1069</v>
      </c>
      <c r="L5" s="33">
        <v>286</v>
      </c>
      <c r="M5" s="33" t="s">
        <v>1070</v>
      </c>
      <c r="N5" s="33" t="s">
        <v>48</v>
      </c>
      <c r="O5" s="33" t="s">
        <v>92</v>
      </c>
      <c r="P5" s="43" t="s">
        <v>50</v>
      </c>
      <c r="Q5" s="33" t="s">
        <v>3</v>
      </c>
      <c r="R5" s="33" t="s">
        <v>771</v>
      </c>
      <c r="S5" s="33" t="s">
        <v>95</v>
      </c>
      <c r="T5" s="33"/>
    </row>
    <row r="6" s="29" customFormat="1" ht="33" customHeight="1" spans="1:20">
      <c r="A6" s="33" t="s">
        <v>1073</v>
      </c>
      <c r="B6" s="33" t="s">
        <v>1068</v>
      </c>
      <c r="C6" s="33" t="s">
        <v>92</v>
      </c>
      <c r="D6" s="33" t="s">
        <v>40</v>
      </c>
      <c r="E6" s="33" t="s">
        <v>78</v>
      </c>
      <c r="F6" s="33">
        <v>289</v>
      </c>
      <c r="G6" s="33">
        <v>69.36</v>
      </c>
      <c r="H6" s="33" t="s">
        <v>80</v>
      </c>
      <c r="I6" s="33" t="s">
        <v>597</v>
      </c>
      <c r="J6" s="42" t="s">
        <v>121</v>
      </c>
      <c r="K6" s="33" t="s">
        <v>1069</v>
      </c>
      <c r="L6" s="33">
        <v>289</v>
      </c>
      <c r="M6" s="33" t="s">
        <v>1070</v>
      </c>
      <c r="N6" s="33" t="s">
        <v>48</v>
      </c>
      <c r="O6" s="33" t="s">
        <v>92</v>
      </c>
      <c r="P6" s="43" t="s">
        <v>50</v>
      </c>
      <c r="Q6" s="33" t="s">
        <v>3</v>
      </c>
      <c r="R6" s="33" t="s">
        <v>771</v>
      </c>
      <c r="S6" s="33" t="s">
        <v>78</v>
      </c>
      <c r="T6" s="33"/>
    </row>
    <row r="7" s="29" customFormat="1" ht="33" customHeight="1" spans="1:20">
      <c r="A7" s="33" t="s">
        <v>1074</v>
      </c>
      <c r="B7" s="33" t="s">
        <v>1068</v>
      </c>
      <c r="C7" s="33" t="s">
        <v>92</v>
      </c>
      <c r="D7" s="33" t="s">
        <v>40</v>
      </c>
      <c r="E7" s="33" t="s">
        <v>41</v>
      </c>
      <c r="F7" s="34">
        <v>61</v>
      </c>
      <c r="G7" s="35">
        <v>21.96</v>
      </c>
      <c r="H7" s="33" t="s">
        <v>80</v>
      </c>
      <c r="I7" s="33" t="s">
        <v>597</v>
      </c>
      <c r="J7" s="42" t="s">
        <v>121</v>
      </c>
      <c r="K7" s="33" t="s">
        <v>1069</v>
      </c>
      <c r="L7" s="34">
        <v>61</v>
      </c>
      <c r="M7" s="33" t="s">
        <v>1070</v>
      </c>
      <c r="N7" s="33" t="s">
        <v>48</v>
      </c>
      <c r="O7" s="33" t="s">
        <v>92</v>
      </c>
      <c r="P7" s="43" t="s">
        <v>50</v>
      </c>
      <c r="Q7" s="33" t="s">
        <v>3</v>
      </c>
      <c r="R7" s="33" t="s">
        <v>771</v>
      </c>
      <c r="S7" s="33" t="s">
        <v>41</v>
      </c>
      <c r="T7" s="33"/>
    </row>
    <row r="8" s="29" customFormat="1" ht="33" customHeight="1" spans="1:20">
      <c r="A8" s="33" t="s">
        <v>1075</v>
      </c>
      <c r="B8" s="33" t="s">
        <v>1068</v>
      </c>
      <c r="C8" s="33" t="s">
        <v>92</v>
      </c>
      <c r="D8" s="33" t="s">
        <v>40</v>
      </c>
      <c r="E8" s="33" t="s">
        <v>74</v>
      </c>
      <c r="F8" s="33">
        <v>70</v>
      </c>
      <c r="G8" s="33">
        <v>25.2</v>
      </c>
      <c r="H8" s="33" t="s">
        <v>80</v>
      </c>
      <c r="I8" s="33" t="s">
        <v>597</v>
      </c>
      <c r="J8" s="42" t="s">
        <v>121</v>
      </c>
      <c r="K8" s="33" t="s">
        <v>1069</v>
      </c>
      <c r="L8" s="33">
        <v>70</v>
      </c>
      <c r="M8" s="33" t="s">
        <v>1070</v>
      </c>
      <c r="N8" s="33" t="s">
        <v>48</v>
      </c>
      <c r="O8" s="33" t="s">
        <v>92</v>
      </c>
      <c r="P8" s="43" t="s">
        <v>50</v>
      </c>
      <c r="Q8" s="33" t="s">
        <v>3</v>
      </c>
      <c r="R8" s="33" t="s">
        <v>771</v>
      </c>
      <c r="S8" s="33" t="s">
        <v>74</v>
      </c>
      <c r="T8" s="45"/>
    </row>
    <row r="9" s="29" customFormat="1" ht="33" customHeight="1" spans="1:20">
      <c r="A9" s="33" t="s">
        <v>1076</v>
      </c>
      <c r="B9" s="33" t="s">
        <v>1068</v>
      </c>
      <c r="C9" s="33" t="s">
        <v>92</v>
      </c>
      <c r="D9" s="33" t="s">
        <v>40</v>
      </c>
      <c r="E9" s="33" t="s">
        <v>53</v>
      </c>
      <c r="F9" s="33">
        <v>7</v>
      </c>
      <c r="G9" s="33">
        <v>2.16</v>
      </c>
      <c r="H9" s="33" t="s">
        <v>80</v>
      </c>
      <c r="I9" s="33" t="s">
        <v>597</v>
      </c>
      <c r="J9" s="42" t="s">
        <v>121</v>
      </c>
      <c r="K9" s="33" t="s">
        <v>1069</v>
      </c>
      <c r="L9" s="33">
        <v>7</v>
      </c>
      <c r="M9" s="33" t="s">
        <v>1070</v>
      </c>
      <c r="N9" s="33" t="s">
        <v>48</v>
      </c>
      <c r="O9" s="33" t="s">
        <v>92</v>
      </c>
      <c r="P9" s="43" t="s">
        <v>50</v>
      </c>
      <c r="Q9" s="33" t="s">
        <v>3</v>
      </c>
      <c r="R9" s="33" t="s">
        <v>771</v>
      </c>
      <c r="S9" s="33" t="s">
        <v>53</v>
      </c>
      <c r="T9" s="33"/>
    </row>
    <row r="10" s="29" customFormat="1" ht="33" customHeight="1" spans="1:20">
      <c r="A10" s="33" t="s">
        <v>1077</v>
      </c>
      <c r="B10" s="33" t="s">
        <v>1068</v>
      </c>
      <c r="C10" s="33" t="s">
        <v>92</v>
      </c>
      <c r="D10" s="33" t="s">
        <v>40</v>
      </c>
      <c r="E10" s="33" t="s">
        <v>56</v>
      </c>
      <c r="F10" s="33">
        <v>533</v>
      </c>
      <c r="G10" s="33">
        <v>191.88</v>
      </c>
      <c r="H10" s="33" t="s">
        <v>80</v>
      </c>
      <c r="I10" s="33" t="s">
        <v>597</v>
      </c>
      <c r="J10" s="42" t="s">
        <v>121</v>
      </c>
      <c r="K10" s="33" t="s">
        <v>1069</v>
      </c>
      <c r="L10" s="33">
        <v>533</v>
      </c>
      <c r="M10" s="33" t="s">
        <v>1070</v>
      </c>
      <c r="N10" s="33" t="s">
        <v>48</v>
      </c>
      <c r="O10" s="33" t="s">
        <v>92</v>
      </c>
      <c r="P10" s="43" t="s">
        <v>50</v>
      </c>
      <c r="Q10" s="33" t="s">
        <v>3</v>
      </c>
      <c r="R10" s="33" t="s">
        <v>771</v>
      </c>
      <c r="S10" s="33" t="s">
        <v>56</v>
      </c>
      <c r="T10" s="33"/>
    </row>
    <row r="11" s="29" customFormat="1" ht="33" customHeight="1" spans="1:20">
      <c r="A11" s="33" t="s">
        <v>1078</v>
      </c>
      <c r="B11" s="33" t="s">
        <v>1068</v>
      </c>
      <c r="C11" s="33" t="s">
        <v>92</v>
      </c>
      <c r="D11" s="33" t="s">
        <v>40</v>
      </c>
      <c r="E11" s="33" t="s">
        <v>59</v>
      </c>
      <c r="F11" s="33">
        <v>92</v>
      </c>
      <c r="G11" s="33">
        <v>33.12</v>
      </c>
      <c r="H11" s="33" t="s">
        <v>80</v>
      </c>
      <c r="I11" s="33" t="s">
        <v>597</v>
      </c>
      <c r="J11" s="42" t="s">
        <v>121</v>
      </c>
      <c r="K11" s="33" t="s">
        <v>1069</v>
      </c>
      <c r="L11" s="33">
        <v>92</v>
      </c>
      <c r="M11" s="33" t="s">
        <v>1070</v>
      </c>
      <c r="N11" s="33" t="s">
        <v>48</v>
      </c>
      <c r="O11" s="33" t="s">
        <v>92</v>
      </c>
      <c r="P11" s="43" t="s">
        <v>50</v>
      </c>
      <c r="Q11" s="33" t="s">
        <v>3</v>
      </c>
      <c r="R11" s="33" t="s">
        <v>771</v>
      </c>
      <c r="S11" s="33" t="s">
        <v>59</v>
      </c>
      <c r="T11" s="33"/>
    </row>
    <row r="12" s="29" customFormat="1" ht="33" customHeight="1" spans="1:20">
      <c r="A12" s="33" t="s">
        <v>1079</v>
      </c>
      <c r="B12" s="33" t="s">
        <v>1068</v>
      </c>
      <c r="C12" s="33" t="s">
        <v>92</v>
      </c>
      <c r="D12" s="33" t="s">
        <v>40</v>
      </c>
      <c r="E12" s="33" t="s">
        <v>62</v>
      </c>
      <c r="F12" s="33">
        <v>67</v>
      </c>
      <c r="G12" s="33">
        <v>19.75</v>
      </c>
      <c r="H12" s="33" t="s">
        <v>80</v>
      </c>
      <c r="I12" s="33" t="s">
        <v>597</v>
      </c>
      <c r="J12" s="42" t="s">
        <v>121</v>
      </c>
      <c r="K12" s="33" t="s">
        <v>1069</v>
      </c>
      <c r="L12" s="33">
        <v>67</v>
      </c>
      <c r="M12" s="33" t="s">
        <v>1070</v>
      </c>
      <c r="N12" s="33" t="s">
        <v>48</v>
      </c>
      <c r="O12" s="33" t="s">
        <v>92</v>
      </c>
      <c r="P12" s="43" t="s">
        <v>50</v>
      </c>
      <c r="Q12" s="33" t="s">
        <v>3</v>
      </c>
      <c r="R12" s="33" t="s">
        <v>771</v>
      </c>
      <c r="S12" s="33" t="s">
        <v>62</v>
      </c>
      <c r="T12" s="33"/>
    </row>
    <row r="13" s="29" customFormat="1" ht="33" customHeight="1" spans="1:20">
      <c r="A13" s="33" t="s">
        <v>1080</v>
      </c>
      <c r="B13" s="33" t="s">
        <v>1068</v>
      </c>
      <c r="C13" s="33" t="s">
        <v>92</v>
      </c>
      <c r="D13" s="33" t="s">
        <v>40</v>
      </c>
      <c r="E13" s="33" t="s">
        <v>68</v>
      </c>
      <c r="F13" s="33">
        <v>239</v>
      </c>
      <c r="G13" s="36">
        <v>16</v>
      </c>
      <c r="H13" s="33" t="s">
        <v>80</v>
      </c>
      <c r="I13" s="33" t="s">
        <v>597</v>
      </c>
      <c r="J13" s="42" t="s">
        <v>121</v>
      </c>
      <c r="K13" s="33" t="s">
        <v>1069</v>
      </c>
      <c r="L13" s="33">
        <v>239</v>
      </c>
      <c r="M13" s="33" t="s">
        <v>1070</v>
      </c>
      <c r="N13" s="33" t="s">
        <v>48</v>
      </c>
      <c r="O13" s="33" t="s">
        <v>92</v>
      </c>
      <c r="P13" s="43" t="s">
        <v>50</v>
      </c>
      <c r="Q13" s="33" t="s">
        <v>3</v>
      </c>
      <c r="R13" s="33" t="s">
        <v>771</v>
      </c>
      <c r="S13" s="33" t="s">
        <v>68</v>
      </c>
      <c r="T13" s="34"/>
    </row>
    <row r="14" s="30" customFormat="1" ht="33" customHeight="1" spans="1:20">
      <c r="A14" s="33" t="s">
        <v>1081</v>
      </c>
      <c r="B14" s="33" t="s">
        <v>1068</v>
      </c>
      <c r="C14" s="33" t="s">
        <v>92</v>
      </c>
      <c r="D14" s="33" t="s">
        <v>40</v>
      </c>
      <c r="E14" s="33" t="s">
        <v>65</v>
      </c>
      <c r="F14" s="33">
        <v>45</v>
      </c>
      <c r="G14" s="33">
        <v>10.8</v>
      </c>
      <c r="H14" s="33" t="s">
        <v>80</v>
      </c>
      <c r="I14" s="33" t="s">
        <v>597</v>
      </c>
      <c r="J14" s="42" t="s">
        <v>121</v>
      </c>
      <c r="K14" s="33" t="s">
        <v>1069</v>
      </c>
      <c r="L14" s="33">
        <v>45</v>
      </c>
      <c r="M14" s="33" t="s">
        <v>1070</v>
      </c>
      <c r="N14" s="33" t="s">
        <v>48</v>
      </c>
      <c r="O14" s="33" t="s">
        <v>92</v>
      </c>
      <c r="P14" s="43" t="s">
        <v>50</v>
      </c>
      <c r="Q14" s="33" t="s">
        <v>3</v>
      </c>
      <c r="R14" s="33" t="s">
        <v>771</v>
      </c>
      <c r="S14" s="33" t="s">
        <v>65</v>
      </c>
      <c r="T14" s="46"/>
    </row>
    <row r="15" s="29" customFormat="1" ht="31" customHeight="1" spans="1:20">
      <c r="A15" s="37" t="s">
        <v>82</v>
      </c>
      <c r="B15" s="38"/>
      <c r="C15" s="38"/>
      <c r="D15" s="38"/>
      <c r="E15" s="38"/>
      <c r="F15" s="39"/>
      <c r="G15" s="40">
        <f>SUM(G3:G14)</f>
        <v>499.252</v>
      </c>
      <c r="H15" s="40"/>
      <c r="I15" s="40"/>
      <c r="J15" s="40"/>
      <c r="K15" s="40"/>
      <c r="L15" s="40"/>
      <c r="M15" s="40"/>
      <c r="N15" s="40"/>
      <c r="O15" s="40"/>
      <c r="P15" s="44"/>
      <c r="Q15" s="40"/>
      <c r="R15" s="40"/>
      <c r="S15" s="40"/>
      <c r="T15" s="40"/>
    </row>
  </sheetData>
  <mergeCells count="3">
    <mergeCell ref="A1:T1"/>
    <mergeCell ref="A15:F15"/>
    <mergeCell ref="H15:T15"/>
  </mergeCells>
  <printOptions horizontalCentered="1"/>
  <pageMargins left="0.357638888888889" right="0.357638888888889" top="0.605555555555556" bottom="0.605555555555556" header="0.511805555555556" footer="0.511805555555556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A10"/>
    </sheetView>
  </sheetViews>
  <sheetFormatPr defaultColWidth="7.375" defaultRowHeight="24" customHeight="1"/>
  <cols>
    <col min="1" max="1" width="6.75" style="13" customWidth="1"/>
    <col min="2" max="2" width="5.875" style="13" customWidth="1"/>
    <col min="3" max="5" width="7.375" style="13" customWidth="1"/>
    <col min="6" max="6" width="5.625" style="13" customWidth="1"/>
    <col min="7" max="12" width="7.375" style="13" customWidth="1"/>
    <col min="13" max="13" width="8.125" style="13" customWidth="1"/>
    <col min="14" max="15" width="7.375" style="13" customWidth="1"/>
    <col min="16" max="16" width="7.375" style="24" customWidth="1"/>
    <col min="17" max="19" width="7.375" style="13" customWidth="1"/>
    <col min="20" max="20" width="5.625" style="13" customWidth="1"/>
    <col min="21" max="16384" width="7.375" style="13" customWidth="1"/>
  </cols>
  <sheetData>
    <row r="1" ht="57" customHeight="1" spans="1:20">
      <c r="A1" s="1" t="s">
        <v>1082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  <c r="S1" s="1"/>
      <c r="T1" s="1"/>
    </row>
    <row r="2" customHeight="1" spans="1:20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84</v>
      </c>
      <c r="G2" s="2" t="s">
        <v>6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526</v>
      </c>
      <c r="N2" s="2" t="s">
        <v>30</v>
      </c>
      <c r="O2" s="2" t="s">
        <v>31</v>
      </c>
      <c r="P2" s="10" t="s">
        <v>32</v>
      </c>
      <c r="Q2" s="2" t="s">
        <v>33</v>
      </c>
      <c r="R2" s="2" t="s">
        <v>34</v>
      </c>
      <c r="S2" s="2" t="s">
        <v>35</v>
      </c>
      <c r="T2" s="2" t="s">
        <v>36</v>
      </c>
    </row>
    <row r="3" s="13" customFormat="1" ht="46" customHeight="1" spans="1:20">
      <c r="A3" s="15" t="s">
        <v>1067</v>
      </c>
      <c r="B3" s="15" t="s">
        <v>1083</v>
      </c>
      <c r="C3" s="15" t="s">
        <v>92</v>
      </c>
      <c r="D3" s="15" t="s">
        <v>40</v>
      </c>
      <c r="E3" s="15" t="s">
        <v>95</v>
      </c>
      <c r="F3" s="15">
        <v>695</v>
      </c>
      <c r="G3" s="15">
        <v>834</v>
      </c>
      <c r="H3" s="15" t="s">
        <v>80</v>
      </c>
      <c r="I3" s="15" t="s">
        <v>597</v>
      </c>
      <c r="J3" s="15" t="s">
        <v>45</v>
      </c>
      <c r="K3" s="15" t="s">
        <v>1084</v>
      </c>
      <c r="L3" s="15">
        <v>695</v>
      </c>
      <c r="M3" s="15" t="s">
        <v>1085</v>
      </c>
      <c r="N3" s="15" t="s">
        <v>48</v>
      </c>
      <c r="O3" s="15" t="s">
        <v>92</v>
      </c>
      <c r="P3" s="21" t="s">
        <v>50</v>
      </c>
      <c r="Q3" s="15">
        <v>2019</v>
      </c>
      <c r="R3" s="15" t="s">
        <v>51</v>
      </c>
      <c r="S3" s="15" t="s">
        <v>95</v>
      </c>
      <c r="T3" s="15"/>
    </row>
    <row r="4" s="13" customFormat="1" ht="46" customHeight="1" spans="1:20">
      <c r="A4" s="15" t="s">
        <v>1071</v>
      </c>
      <c r="B4" s="15" t="s">
        <v>1083</v>
      </c>
      <c r="C4" s="15" t="s">
        <v>92</v>
      </c>
      <c r="D4" s="15" t="s">
        <v>40</v>
      </c>
      <c r="E4" s="15" t="s">
        <v>74</v>
      </c>
      <c r="F4" s="15">
        <v>42</v>
      </c>
      <c r="G4" s="15">
        <v>41.83</v>
      </c>
      <c r="H4" s="15" t="s">
        <v>80</v>
      </c>
      <c r="I4" s="15" t="s">
        <v>597</v>
      </c>
      <c r="J4" s="15" t="s">
        <v>45</v>
      </c>
      <c r="K4" s="15" t="s">
        <v>1084</v>
      </c>
      <c r="L4" s="15">
        <v>42</v>
      </c>
      <c r="M4" s="15" t="s">
        <v>1085</v>
      </c>
      <c r="N4" s="15" t="s">
        <v>48</v>
      </c>
      <c r="O4" s="15" t="s">
        <v>92</v>
      </c>
      <c r="P4" s="21" t="s">
        <v>50</v>
      </c>
      <c r="Q4" s="15">
        <v>2019</v>
      </c>
      <c r="R4" s="15" t="s">
        <v>51</v>
      </c>
      <c r="S4" s="15" t="s">
        <v>74</v>
      </c>
      <c r="T4" s="27"/>
    </row>
    <row r="5" s="13" customFormat="1" ht="46" customHeight="1" spans="1:20">
      <c r="A5" s="15" t="s">
        <v>1072</v>
      </c>
      <c r="B5" s="15" t="s">
        <v>1083</v>
      </c>
      <c r="C5" s="15" t="s">
        <v>92</v>
      </c>
      <c r="D5" s="15" t="s">
        <v>40</v>
      </c>
      <c r="E5" s="15" t="s">
        <v>53</v>
      </c>
      <c r="F5" s="15">
        <v>14</v>
      </c>
      <c r="G5" s="15">
        <v>16.8</v>
      </c>
      <c r="H5" s="15" t="s">
        <v>80</v>
      </c>
      <c r="I5" s="15" t="s">
        <v>597</v>
      </c>
      <c r="J5" s="15" t="s">
        <v>45</v>
      </c>
      <c r="K5" s="15" t="s">
        <v>1084</v>
      </c>
      <c r="L5" s="15">
        <v>14</v>
      </c>
      <c r="M5" s="15" t="s">
        <v>1085</v>
      </c>
      <c r="N5" s="15" t="s">
        <v>48</v>
      </c>
      <c r="O5" s="15" t="s">
        <v>92</v>
      </c>
      <c r="P5" s="21" t="s">
        <v>50</v>
      </c>
      <c r="Q5" s="15">
        <v>2019</v>
      </c>
      <c r="R5" s="15" t="s">
        <v>51</v>
      </c>
      <c r="S5" s="15" t="s">
        <v>53</v>
      </c>
      <c r="T5" s="15"/>
    </row>
    <row r="6" s="13" customFormat="1" ht="46" customHeight="1" spans="1:20">
      <c r="A6" s="15" t="s">
        <v>1073</v>
      </c>
      <c r="B6" s="15" t="s">
        <v>1083</v>
      </c>
      <c r="C6" s="15" t="s">
        <v>92</v>
      </c>
      <c r="D6" s="15" t="s">
        <v>40</v>
      </c>
      <c r="E6" s="15" t="s">
        <v>56</v>
      </c>
      <c r="F6" s="15">
        <v>353</v>
      </c>
      <c r="G6" s="15">
        <v>423.6</v>
      </c>
      <c r="H6" s="15" t="s">
        <v>80</v>
      </c>
      <c r="I6" s="15" t="s">
        <v>597</v>
      </c>
      <c r="J6" s="15" t="s">
        <v>45</v>
      </c>
      <c r="K6" s="15" t="s">
        <v>1084</v>
      </c>
      <c r="L6" s="15">
        <v>21</v>
      </c>
      <c r="M6" s="15" t="s">
        <v>1085</v>
      </c>
      <c r="N6" s="15" t="s">
        <v>48</v>
      </c>
      <c r="O6" s="15" t="s">
        <v>92</v>
      </c>
      <c r="P6" s="21" t="s">
        <v>50</v>
      </c>
      <c r="Q6" s="15">
        <v>2019</v>
      </c>
      <c r="R6" s="15" t="s">
        <v>51</v>
      </c>
      <c r="S6" s="15" t="s">
        <v>56</v>
      </c>
      <c r="T6" s="15"/>
    </row>
    <row r="7" ht="46" customHeight="1" spans="1:20">
      <c r="A7" s="15" t="s">
        <v>1074</v>
      </c>
      <c r="B7" s="15" t="s">
        <v>1083</v>
      </c>
      <c r="C7" s="15" t="s">
        <v>92</v>
      </c>
      <c r="D7" s="15" t="s">
        <v>40</v>
      </c>
      <c r="E7" s="15" t="s">
        <v>62</v>
      </c>
      <c r="F7" s="15">
        <v>229</v>
      </c>
      <c r="G7" s="15">
        <v>274.8</v>
      </c>
      <c r="H7" s="15" t="s">
        <v>80</v>
      </c>
      <c r="I7" s="15" t="s">
        <v>597</v>
      </c>
      <c r="J7" s="15" t="s">
        <v>45</v>
      </c>
      <c r="K7" s="15" t="s">
        <v>1084</v>
      </c>
      <c r="L7" s="15">
        <v>229</v>
      </c>
      <c r="M7" s="15" t="s">
        <v>1085</v>
      </c>
      <c r="N7" s="15" t="s">
        <v>48</v>
      </c>
      <c r="O7" s="15" t="s">
        <v>92</v>
      </c>
      <c r="P7" s="21" t="s">
        <v>50</v>
      </c>
      <c r="Q7" s="15">
        <v>2019</v>
      </c>
      <c r="R7" s="15" t="s">
        <v>51</v>
      </c>
      <c r="S7" s="15" t="s">
        <v>62</v>
      </c>
      <c r="T7" s="15"/>
    </row>
    <row r="8" s="13" customFormat="1" ht="46" customHeight="1" spans="1:20">
      <c r="A8" s="15" t="s">
        <v>1075</v>
      </c>
      <c r="B8" s="15" t="s">
        <v>1083</v>
      </c>
      <c r="C8" s="15" t="s">
        <v>92</v>
      </c>
      <c r="D8" s="15" t="s">
        <v>40</v>
      </c>
      <c r="E8" s="17" t="s">
        <v>68</v>
      </c>
      <c r="F8" s="15">
        <v>508</v>
      </c>
      <c r="G8" s="25">
        <v>609.6</v>
      </c>
      <c r="H8" s="15" t="s">
        <v>80</v>
      </c>
      <c r="I8" s="15" t="s">
        <v>597</v>
      </c>
      <c r="J8" s="15" t="s">
        <v>45</v>
      </c>
      <c r="K8" s="15" t="s">
        <v>1084</v>
      </c>
      <c r="L8" s="15">
        <v>508</v>
      </c>
      <c r="M8" s="15" t="s">
        <v>1085</v>
      </c>
      <c r="N8" s="15" t="s">
        <v>48</v>
      </c>
      <c r="O8" s="15" t="s">
        <v>92</v>
      </c>
      <c r="P8" s="21" t="s">
        <v>50</v>
      </c>
      <c r="Q8" s="15">
        <v>2019</v>
      </c>
      <c r="R8" s="15" t="s">
        <v>51</v>
      </c>
      <c r="S8" s="17" t="s">
        <v>68</v>
      </c>
      <c r="T8" s="27"/>
    </row>
    <row r="9" s="22" customFormat="1" ht="46" customHeight="1" spans="1:20">
      <c r="A9" s="15" t="s">
        <v>1076</v>
      </c>
      <c r="B9" s="15" t="s">
        <v>1083</v>
      </c>
      <c r="C9" s="15" t="s">
        <v>92</v>
      </c>
      <c r="D9" s="15" t="s">
        <v>40</v>
      </c>
      <c r="E9" s="15" t="s">
        <v>65</v>
      </c>
      <c r="F9" s="15">
        <v>56</v>
      </c>
      <c r="G9" s="15">
        <v>67.2</v>
      </c>
      <c r="H9" s="15" t="s">
        <v>80</v>
      </c>
      <c r="I9" s="15" t="s">
        <v>597</v>
      </c>
      <c r="J9" s="15" t="s">
        <v>45</v>
      </c>
      <c r="K9" s="15" t="s">
        <v>1084</v>
      </c>
      <c r="L9" s="15">
        <v>56</v>
      </c>
      <c r="M9" s="15" t="s">
        <v>1085</v>
      </c>
      <c r="N9" s="15" t="s">
        <v>48</v>
      </c>
      <c r="O9" s="15" t="s">
        <v>92</v>
      </c>
      <c r="P9" s="21" t="s">
        <v>50</v>
      </c>
      <c r="Q9" s="15">
        <v>2019</v>
      </c>
      <c r="R9" s="15" t="s">
        <v>51</v>
      </c>
      <c r="S9" s="15" t="s">
        <v>65</v>
      </c>
      <c r="T9" s="28"/>
    </row>
    <row r="10" s="23" customFormat="1" ht="46" customHeight="1" spans="1:20">
      <c r="A10" s="15" t="s">
        <v>1077</v>
      </c>
      <c r="B10" s="15" t="s">
        <v>1083</v>
      </c>
      <c r="C10" s="3" t="s">
        <v>92</v>
      </c>
      <c r="D10" s="3" t="s">
        <v>40</v>
      </c>
      <c r="E10" s="3" t="s">
        <v>41</v>
      </c>
      <c r="F10" s="3" t="s">
        <v>1086</v>
      </c>
      <c r="G10" s="3">
        <v>11.2</v>
      </c>
      <c r="H10" s="3" t="s">
        <v>138</v>
      </c>
      <c r="I10" s="11" t="s">
        <v>81</v>
      </c>
      <c r="J10" s="11" t="s">
        <v>121</v>
      </c>
      <c r="K10" s="3" t="s">
        <v>41</v>
      </c>
      <c r="L10" s="3" t="s">
        <v>1086</v>
      </c>
      <c r="M10" s="3" t="s">
        <v>1087</v>
      </c>
      <c r="N10" s="11" t="s">
        <v>48</v>
      </c>
      <c r="O10" s="3" t="s">
        <v>92</v>
      </c>
      <c r="P10" s="21" t="s">
        <v>50</v>
      </c>
      <c r="Q10" s="11">
        <v>2019</v>
      </c>
      <c r="R10" s="15" t="s">
        <v>51</v>
      </c>
      <c r="S10" s="3" t="s">
        <v>41</v>
      </c>
      <c r="T10" s="3"/>
    </row>
    <row r="11" ht="46" customHeight="1" spans="1:20">
      <c r="A11" s="18" t="s">
        <v>82</v>
      </c>
      <c r="B11" s="19"/>
      <c r="C11" s="19"/>
      <c r="D11" s="19"/>
      <c r="E11" s="19"/>
      <c r="F11" s="20"/>
      <c r="G11" s="17">
        <f>SUM(G3:G10)</f>
        <v>2279.03</v>
      </c>
      <c r="H11" s="17"/>
      <c r="I11" s="17"/>
      <c r="J11" s="17"/>
      <c r="K11" s="17"/>
      <c r="L11" s="17"/>
      <c r="M11" s="17"/>
      <c r="N11" s="17"/>
      <c r="O11" s="17"/>
      <c r="P11" s="26"/>
      <c r="Q11" s="17"/>
      <c r="R11" s="17"/>
      <c r="S11" s="17"/>
      <c r="T11" s="17"/>
    </row>
  </sheetData>
  <mergeCells count="3">
    <mergeCell ref="A1:T1"/>
    <mergeCell ref="A11:F11"/>
    <mergeCell ref="H11:T11"/>
  </mergeCells>
  <printOptions horizontalCentered="1"/>
  <pageMargins left="0.357638888888889" right="0.357638888888889" top="0.60625" bottom="0.60625" header="0.511805555555556" footer="0.511805555555556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3" sqref="A3:A14"/>
    </sheetView>
  </sheetViews>
  <sheetFormatPr defaultColWidth="6.25" defaultRowHeight="33" customHeight="1"/>
  <cols>
    <col min="1" max="5" width="6.25" style="12" customWidth="1"/>
    <col min="6" max="6" width="8.5" style="12" customWidth="1"/>
    <col min="7" max="7" width="7.375" style="12" customWidth="1"/>
    <col min="8" max="8" width="8.625" style="12" customWidth="1"/>
    <col min="9" max="12" width="6.25" style="12" customWidth="1"/>
    <col min="13" max="13" width="10.5" style="12" customWidth="1"/>
    <col min="14" max="15" width="6.25" style="12" customWidth="1"/>
    <col min="16" max="16" width="6.25" style="14" customWidth="1"/>
    <col min="17" max="16383" width="6.25" style="12" customWidth="1"/>
    <col min="16384" max="16384" width="6.25" style="12"/>
  </cols>
  <sheetData>
    <row r="1" ht="57" customHeight="1" spans="1:20">
      <c r="A1" s="1" t="s">
        <v>1088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  <c r="S1" s="1"/>
      <c r="T1" s="1"/>
    </row>
    <row r="2" ht="31" customHeight="1" spans="1:20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6</v>
      </c>
      <c r="H2" s="2" t="s">
        <v>525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  <c r="P2" s="10" t="s">
        <v>32</v>
      </c>
      <c r="Q2" s="2" t="s">
        <v>33</v>
      </c>
      <c r="R2" s="2" t="s">
        <v>34</v>
      </c>
      <c r="S2" s="2" t="s">
        <v>35</v>
      </c>
      <c r="T2" s="2" t="s">
        <v>36</v>
      </c>
    </row>
    <row r="3" s="12" customFormat="1" ht="31" customHeight="1" spans="1:20">
      <c r="A3" s="15" t="s">
        <v>1067</v>
      </c>
      <c r="B3" s="15" t="s">
        <v>1089</v>
      </c>
      <c r="C3" s="15" t="s">
        <v>92</v>
      </c>
      <c r="D3" s="15" t="s">
        <v>40</v>
      </c>
      <c r="E3" s="15" t="s">
        <v>86</v>
      </c>
      <c r="F3" s="15">
        <v>301</v>
      </c>
      <c r="G3" s="15">
        <v>6.02</v>
      </c>
      <c r="H3" s="15" t="s">
        <v>80</v>
      </c>
      <c r="I3" s="15" t="s">
        <v>597</v>
      </c>
      <c r="J3" s="15" t="s">
        <v>45</v>
      </c>
      <c r="K3" s="15" t="s">
        <v>1090</v>
      </c>
      <c r="L3" s="15" t="s">
        <v>1091</v>
      </c>
      <c r="M3" s="15" t="s">
        <v>1092</v>
      </c>
      <c r="N3" s="15" t="s">
        <v>48</v>
      </c>
      <c r="O3" s="15" t="s">
        <v>92</v>
      </c>
      <c r="P3" s="21" t="s">
        <v>50</v>
      </c>
      <c r="Q3" s="15">
        <v>2019</v>
      </c>
      <c r="R3" s="15" t="s">
        <v>771</v>
      </c>
      <c r="S3" s="15" t="s">
        <v>1090</v>
      </c>
      <c r="T3" s="15"/>
    </row>
    <row r="4" s="12" customFormat="1" ht="31" customHeight="1" spans="1:20">
      <c r="A4" s="15" t="s">
        <v>1071</v>
      </c>
      <c r="B4" s="15" t="s">
        <v>1089</v>
      </c>
      <c r="C4" s="15" t="s">
        <v>92</v>
      </c>
      <c r="D4" s="15" t="s">
        <v>40</v>
      </c>
      <c r="E4" s="15" t="s">
        <v>71</v>
      </c>
      <c r="F4" s="15">
        <v>1505</v>
      </c>
      <c r="G4" s="15">
        <v>30.1</v>
      </c>
      <c r="H4" s="15" t="s">
        <v>80</v>
      </c>
      <c r="I4" s="15" t="s">
        <v>597</v>
      </c>
      <c r="J4" s="15" t="s">
        <v>45</v>
      </c>
      <c r="K4" s="15" t="s">
        <v>1090</v>
      </c>
      <c r="L4" s="15" t="s">
        <v>1093</v>
      </c>
      <c r="M4" s="15" t="s">
        <v>1092</v>
      </c>
      <c r="N4" s="15" t="s">
        <v>48</v>
      </c>
      <c r="O4" s="15" t="s">
        <v>92</v>
      </c>
      <c r="P4" s="21" t="s">
        <v>50</v>
      </c>
      <c r="Q4" s="15">
        <v>2019</v>
      </c>
      <c r="R4" s="15" t="s">
        <v>771</v>
      </c>
      <c r="S4" s="15" t="s">
        <v>1090</v>
      </c>
      <c r="T4" s="15"/>
    </row>
    <row r="5" s="12" customFormat="1" ht="31" customHeight="1" spans="1:20">
      <c r="A5" s="15" t="s">
        <v>1072</v>
      </c>
      <c r="B5" s="15" t="s">
        <v>1089</v>
      </c>
      <c r="C5" s="15" t="s">
        <v>92</v>
      </c>
      <c r="D5" s="15" t="s">
        <v>40</v>
      </c>
      <c r="E5" s="15" t="s">
        <v>95</v>
      </c>
      <c r="F5" s="15">
        <v>400</v>
      </c>
      <c r="G5" s="15">
        <v>8</v>
      </c>
      <c r="H5" s="15" t="s">
        <v>80</v>
      </c>
      <c r="I5" s="15" t="s">
        <v>597</v>
      </c>
      <c r="J5" s="15" t="s">
        <v>45</v>
      </c>
      <c r="K5" s="15" t="s">
        <v>1090</v>
      </c>
      <c r="L5" s="15" t="s">
        <v>1094</v>
      </c>
      <c r="M5" s="15" t="s">
        <v>1092</v>
      </c>
      <c r="N5" s="15" t="s">
        <v>48</v>
      </c>
      <c r="O5" s="15" t="s">
        <v>92</v>
      </c>
      <c r="P5" s="21" t="s">
        <v>50</v>
      </c>
      <c r="Q5" s="15">
        <v>2019</v>
      </c>
      <c r="R5" s="15" t="s">
        <v>771</v>
      </c>
      <c r="S5" s="15" t="s">
        <v>1090</v>
      </c>
      <c r="T5" s="15"/>
    </row>
    <row r="6" s="12" customFormat="1" ht="31" customHeight="1" spans="1:20">
      <c r="A6" s="15" t="s">
        <v>1073</v>
      </c>
      <c r="B6" s="15" t="s">
        <v>1089</v>
      </c>
      <c r="C6" s="15" t="s">
        <v>92</v>
      </c>
      <c r="D6" s="15" t="s">
        <v>40</v>
      </c>
      <c r="E6" s="15" t="s">
        <v>41</v>
      </c>
      <c r="F6" s="15">
        <v>1924</v>
      </c>
      <c r="G6" s="15">
        <v>38.48</v>
      </c>
      <c r="H6" s="15" t="s">
        <v>80</v>
      </c>
      <c r="I6" s="15" t="s">
        <v>597</v>
      </c>
      <c r="J6" s="15" t="s">
        <v>45</v>
      </c>
      <c r="K6" s="15" t="s">
        <v>1090</v>
      </c>
      <c r="L6" s="15" t="s">
        <v>1095</v>
      </c>
      <c r="M6" s="15" t="s">
        <v>1092</v>
      </c>
      <c r="N6" s="15" t="s">
        <v>48</v>
      </c>
      <c r="O6" s="15" t="s">
        <v>92</v>
      </c>
      <c r="P6" s="21" t="s">
        <v>50</v>
      </c>
      <c r="Q6" s="15">
        <v>2019</v>
      </c>
      <c r="R6" s="15" t="s">
        <v>771</v>
      </c>
      <c r="S6" s="15" t="s">
        <v>1090</v>
      </c>
      <c r="T6" s="15"/>
    </row>
    <row r="7" s="13" customFormat="1" ht="31" customHeight="1" spans="1:20">
      <c r="A7" s="15" t="s">
        <v>1074</v>
      </c>
      <c r="B7" s="15" t="s">
        <v>1089</v>
      </c>
      <c r="C7" s="15" t="s">
        <v>92</v>
      </c>
      <c r="D7" s="15" t="s">
        <v>40</v>
      </c>
      <c r="E7" s="15" t="s">
        <v>59</v>
      </c>
      <c r="F7" s="16">
        <v>787</v>
      </c>
      <c r="G7" s="15">
        <v>15.74</v>
      </c>
      <c r="H7" s="15" t="s">
        <v>80</v>
      </c>
      <c r="I7" s="15" t="s">
        <v>597</v>
      </c>
      <c r="J7" s="15" t="s">
        <v>45</v>
      </c>
      <c r="K7" s="15" t="s">
        <v>1090</v>
      </c>
      <c r="L7" s="16" t="s">
        <v>1096</v>
      </c>
      <c r="M7" s="15" t="s">
        <v>1092</v>
      </c>
      <c r="N7" s="15" t="s">
        <v>48</v>
      </c>
      <c r="O7" s="15" t="s">
        <v>92</v>
      </c>
      <c r="P7" s="21" t="s">
        <v>50</v>
      </c>
      <c r="Q7" s="15">
        <v>2019</v>
      </c>
      <c r="R7" s="15" t="s">
        <v>771</v>
      </c>
      <c r="S7" s="15" t="s">
        <v>1090</v>
      </c>
      <c r="T7" s="17"/>
    </row>
    <row r="8" s="12" customFormat="1" ht="31" customHeight="1" spans="1:20">
      <c r="A8" s="15" t="s">
        <v>1075</v>
      </c>
      <c r="B8" s="15" t="s">
        <v>1089</v>
      </c>
      <c r="C8" s="15" t="s">
        <v>92</v>
      </c>
      <c r="D8" s="15" t="s">
        <v>40</v>
      </c>
      <c r="E8" s="15" t="s">
        <v>53</v>
      </c>
      <c r="F8" s="15">
        <v>510</v>
      </c>
      <c r="G8" s="15">
        <v>10.2</v>
      </c>
      <c r="H8" s="15" t="s">
        <v>80</v>
      </c>
      <c r="I8" s="15" t="s">
        <v>597</v>
      </c>
      <c r="J8" s="15" t="s">
        <v>45</v>
      </c>
      <c r="K8" s="15" t="s">
        <v>1090</v>
      </c>
      <c r="L8" s="15" t="s">
        <v>1097</v>
      </c>
      <c r="M8" s="15" t="s">
        <v>1092</v>
      </c>
      <c r="N8" s="15" t="s">
        <v>48</v>
      </c>
      <c r="O8" s="15" t="s">
        <v>92</v>
      </c>
      <c r="P8" s="21" t="s">
        <v>50</v>
      </c>
      <c r="Q8" s="15">
        <v>2019</v>
      </c>
      <c r="R8" s="15" t="s">
        <v>771</v>
      </c>
      <c r="S8" s="15" t="s">
        <v>1090</v>
      </c>
      <c r="T8" s="2"/>
    </row>
    <row r="9" s="12" customFormat="1" ht="31" customHeight="1" spans="1:20">
      <c r="A9" s="15" t="s">
        <v>1076</v>
      </c>
      <c r="B9" s="15" t="s">
        <v>1089</v>
      </c>
      <c r="C9" s="15" t="s">
        <v>92</v>
      </c>
      <c r="D9" s="15" t="s">
        <v>40</v>
      </c>
      <c r="E9" s="15" t="s">
        <v>56</v>
      </c>
      <c r="F9" s="15">
        <v>2780</v>
      </c>
      <c r="G9" s="15">
        <v>55.6</v>
      </c>
      <c r="H9" s="15" t="s">
        <v>80</v>
      </c>
      <c r="I9" s="15" t="s">
        <v>597</v>
      </c>
      <c r="J9" s="15" t="s">
        <v>45</v>
      </c>
      <c r="K9" s="15" t="s">
        <v>1090</v>
      </c>
      <c r="L9" s="15" t="s">
        <v>1098</v>
      </c>
      <c r="M9" s="15" t="s">
        <v>1092</v>
      </c>
      <c r="N9" s="15" t="s">
        <v>48</v>
      </c>
      <c r="O9" s="15" t="s">
        <v>92</v>
      </c>
      <c r="P9" s="21" t="s">
        <v>50</v>
      </c>
      <c r="Q9" s="15">
        <v>2019</v>
      </c>
      <c r="R9" s="15" t="s">
        <v>771</v>
      </c>
      <c r="S9" s="15" t="s">
        <v>1090</v>
      </c>
      <c r="T9" s="2"/>
    </row>
    <row r="10" s="12" customFormat="1" ht="31" customHeight="1" spans="1:20">
      <c r="A10" s="15" t="s">
        <v>1077</v>
      </c>
      <c r="B10" s="15" t="s">
        <v>1089</v>
      </c>
      <c r="C10" s="15" t="s">
        <v>92</v>
      </c>
      <c r="D10" s="15" t="s">
        <v>40</v>
      </c>
      <c r="E10" s="15" t="s">
        <v>62</v>
      </c>
      <c r="F10" s="15">
        <v>1783</v>
      </c>
      <c r="G10" s="15">
        <v>35.66</v>
      </c>
      <c r="H10" s="15" t="s">
        <v>80</v>
      </c>
      <c r="I10" s="15" t="s">
        <v>597</v>
      </c>
      <c r="J10" s="15" t="s">
        <v>45</v>
      </c>
      <c r="K10" s="15" t="s">
        <v>1090</v>
      </c>
      <c r="L10" s="15" t="s">
        <v>1099</v>
      </c>
      <c r="M10" s="15" t="s">
        <v>1092</v>
      </c>
      <c r="N10" s="15" t="s">
        <v>48</v>
      </c>
      <c r="O10" s="15" t="s">
        <v>92</v>
      </c>
      <c r="P10" s="21" t="s">
        <v>50</v>
      </c>
      <c r="Q10" s="15">
        <v>2019</v>
      </c>
      <c r="R10" s="15" t="s">
        <v>771</v>
      </c>
      <c r="S10" s="15" t="s">
        <v>1090</v>
      </c>
      <c r="T10" s="15"/>
    </row>
    <row r="11" s="12" customFormat="1" ht="31" customHeight="1" spans="1:20">
      <c r="A11" s="15" t="s">
        <v>1078</v>
      </c>
      <c r="B11" s="15" t="s">
        <v>1089</v>
      </c>
      <c r="C11" s="15" t="s">
        <v>92</v>
      </c>
      <c r="D11" s="15" t="s">
        <v>40</v>
      </c>
      <c r="E11" s="15" t="s">
        <v>78</v>
      </c>
      <c r="F11" s="15">
        <v>1432</v>
      </c>
      <c r="G11" s="15">
        <v>28.64</v>
      </c>
      <c r="H11" s="15" t="s">
        <v>80</v>
      </c>
      <c r="I11" s="15" t="s">
        <v>597</v>
      </c>
      <c r="J11" s="15" t="s">
        <v>45</v>
      </c>
      <c r="K11" s="15" t="s">
        <v>1090</v>
      </c>
      <c r="L11" s="15" t="s">
        <v>1100</v>
      </c>
      <c r="M11" s="15" t="s">
        <v>1092</v>
      </c>
      <c r="N11" s="15" t="s">
        <v>48</v>
      </c>
      <c r="O11" s="15" t="s">
        <v>92</v>
      </c>
      <c r="P11" s="21" t="s">
        <v>50</v>
      </c>
      <c r="Q11" s="15">
        <v>2019</v>
      </c>
      <c r="R11" s="15" t="s">
        <v>771</v>
      </c>
      <c r="S11" s="15" t="s">
        <v>1090</v>
      </c>
      <c r="T11" s="15"/>
    </row>
    <row r="12" s="12" customFormat="1" ht="31" customHeight="1" spans="1:20">
      <c r="A12" s="15" t="s">
        <v>1079</v>
      </c>
      <c r="B12" s="15" t="s">
        <v>1089</v>
      </c>
      <c r="C12" s="15" t="s">
        <v>92</v>
      </c>
      <c r="D12" s="15" t="s">
        <v>40</v>
      </c>
      <c r="E12" s="15" t="s">
        <v>65</v>
      </c>
      <c r="F12" s="15">
        <v>1931</v>
      </c>
      <c r="G12" s="15">
        <v>38.62</v>
      </c>
      <c r="H12" s="15" t="s">
        <v>80</v>
      </c>
      <c r="I12" s="15" t="s">
        <v>597</v>
      </c>
      <c r="J12" s="15" t="s">
        <v>45</v>
      </c>
      <c r="K12" s="15" t="s">
        <v>1090</v>
      </c>
      <c r="L12" s="15" t="s">
        <v>1101</v>
      </c>
      <c r="M12" s="15" t="s">
        <v>1092</v>
      </c>
      <c r="N12" s="15" t="s">
        <v>48</v>
      </c>
      <c r="O12" s="15" t="s">
        <v>92</v>
      </c>
      <c r="P12" s="21" t="s">
        <v>50</v>
      </c>
      <c r="Q12" s="15">
        <v>2019</v>
      </c>
      <c r="R12" s="15" t="s">
        <v>771</v>
      </c>
      <c r="S12" s="15" t="s">
        <v>1090</v>
      </c>
      <c r="T12" s="15"/>
    </row>
    <row r="13" s="12" customFormat="1" ht="31" customHeight="1" spans="1:20">
      <c r="A13" s="15" t="s">
        <v>1080</v>
      </c>
      <c r="B13" s="17" t="s">
        <v>1089</v>
      </c>
      <c r="C13" s="17" t="s">
        <v>92</v>
      </c>
      <c r="D13" s="17" t="s">
        <v>40</v>
      </c>
      <c r="E13" s="17" t="s">
        <v>68</v>
      </c>
      <c r="F13" s="17">
        <v>2348</v>
      </c>
      <c r="G13" s="17">
        <v>46.96</v>
      </c>
      <c r="H13" s="15" t="s">
        <v>80</v>
      </c>
      <c r="I13" s="15" t="s">
        <v>597</v>
      </c>
      <c r="J13" s="15" t="s">
        <v>45</v>
      </c>
      <c r="K13" s="15" t="s">
        <v>1090</v>
      </c>
      <c r="L13" s="17" t="s">
        <v>1102</v>
      </c>
      <c r="M13" s="17" t="s">
        <v>1092</v>
      </c>
      <c r="N13" s="17" t="s">
        <v>48</v>
      </c>
      <c r="O13" s="17" t="s">
        <v>92</v>
      </c>
      <c r="P13" s="21" t="s">
        <v>50</v>
      </c>
      <c r="Q13" s="15">
        <v>2019</v>
      </c>
      <c r="R13" s="15" t="s">
        <v>771</v>
      </c>
      <c r="S13" s="15" t="s">
        <v>1090</v>
      </c>
      <c r="T13" s="17"/>
    </row>
    <row r="14" s="12" customFormat="1" ht="31" customHeight="1" spans="1:20">
      <c r="A14" s="15" t="s">
        <v>1081</v>
      </c>
      <c r="B14" s="15" t="s">
        <v>1089</v>
      </c>
      <c r="C14" s="15" t="s">
        <v>92</v>
      </c>
      <c r="D14" s="15" t="s">
        <v>40</v>
      </c>
      <c r="E14" s="15" t="s">
        <v>74</v>
      </c>
      <c r="F14" s="15">
        <v>1126</v>
      </c>
      <c r="G14" s="15">
        <v>22.52</v>
      </c>
      <c r="H14" s="15" t="s">
        <v>80</v>
      </c>
      <c r="I14" s="15" t="s">
        <v>597</v>
      </c>
      <c r="J14" s="15" t="s">
        <v>45</v>
      </c>
      <c r="K14" s="15" t="s">
        <v>1090</v>
      </c>
      <c r="L14" s="15" t="s">
        <v>1103</v>
      </c>
      <c r="M14" s="15" t="s">
        <v>1092</v>
      </c>
      <c r="N14" s="15" t="s">
        <v>48</v>
      </c>
      <c r="O14" s="15" t="s">
        <v>92</v>
      </c>
      <c r="P14" s="21" t="s">
        <v>50</v>
      </c>
      <c r="Q14" s="15">
        <v>2019</v>
      </c>
      <c r="R14" s="15" t="s">
        <v>771</v>
      </c>
      <c r="S14" s="15" t="s">
        <v>1090</v>
      </c>
      <c r="T14" s="15"/>
    </row>
    <row r="15" ht="31" customHeight="1" spans="1:20">
      <c r="A15" s="18" t="s">
        <v>82</v>
      </c>
      <c r="B15" s="19"/>
      <c r="C15" s="19"/>
      <c r="D15" s="19"/>
      <c r="E15" s="19"/>
      <c r="F15" s="20"/>
      <c r="G15" s="17">
        <f>SUM(G3:G14)</f>
        <v>336.54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</sheetData>
  <mergeCells count="3">
    <mergeCell ref="A1:T1"/>
    <mergeCell ref="A15:F15"/>
    <mergeCell ref="H15:T15"/>
  </mergeCells>
  <printOptions horizontalCentered="1"/>
  <pageMargins left="0.357638888888889" right="0.357638888888889" top="0.471527777777778" bottom="0.4715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7" workbookViewId="0">
      <selection activeCell="A3" sqref="A3:A12"/>
    </sheetView>
  </sheetViews>
  <sheetFormatPr defaultColWidth="5.75" defaultRowHeight="36" customHeight="1"/>
  <cols>
    <col min="1" max="6" width="5.75" style="24" customWidth="1"/>
    <col min="7" max="7" width="8.5" style="216" customWidth="1"/>
    <col min="8" max="8" width="9.125" style="24" customWidth="1"/>
    <col min="9" max="9" width="8.375" style="24" customWidth="1"/>
    <col min="10" max="12" width="5.75" style="24" customWidth="1"/>
    <col min="13" max="13" width="11.125" style="24" customWidth="1"/>
    <col min="14" max="14" width="6.375" style="24" customWidth="1"/>
    <col min="15" max="15" width="7.875" style="24" customWidth="1"/>
    <col min="16" max="16" width="6.5" style="24" customWidth="1"/>
    <col min="17" max="17" width="5.75" style="24" customWidth="1"/>
    <col min="18" max="18" width="7.25" style="24" customWidth="1"/>
    <col min="19" max="19" width="5.75" style="24" customWidth="1"/>
    <col min="20" max="20" width="4.5" style="24" customWidth="1"/>
    <col min="21" max="21" width="4.375" style="24" customWidth="1"/>
    <col min="22" max="16382" width="5.75" style="24" customWidth="1"/>
    <col min="16383" max="16384" width="5.75" style="24"/>
  </cols>
  <sheetData>
    <row r="1" ht="48" customHeight="1" spans="1:21">
      <c r="A1" s="217" t="s">
        <v>17</v>
      </c>
      <c r="B1" s="218"/>
      <c r="C1" s="218"/>
      <c r="D1" s="218"/>
      <c r="E1" s="218"/>
      <c r="F1" s="218"/>
      <c r="G1" s="219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customHeight="1" spans="1:21">
      <c r="A2" s="21" t="s">
        <v>18</v>
      </c>
      <c r="B2" s="21" t="s">
        <v>19</v>
      </c>
      <c r="C2" s="21" t="s">
        <v>20</v>
      </c>
      <c r="D2" s="21" t="s">
        <v>21</v>
      </c>
      <c r="E2" s="21" t="s">
        <v>22</v>
      </c>
      <c r="F2" s="21" t="s">
        <v>23</v>
      </c>
      <c r="G2" s="57" t="s">
        <v>6</v>
      </c>
      <c r="H2" s="21" t="s">
        <v>24</v>
      </c>
      <c r="I2" s="21" t="s">
        <v>25</v>
      </c>
      <c r="J2" s="21" t="s">
        <v>26</v>
      </c>
      <c r="K2" s="21" t="s">
        <v>27</v>
      </c>
      <c r="L2" s="21" t="s">
        <v>28</v>
      </c>
      <c r="M2" s="21" t="s">
        <v>29</v>
      </c>
      <c r="N2" s="21" t="s">
        <v>30</v>
      </c>
      <c r="O2" s="21" t="s">
        <v>31</v>
      </c>
      <c r="P2" s="21" t="s">
        <v>32</v>
      </c>
      <c r="Q2" s="21" t="s">
        <v>33</v>
      </c>
      <c r="R2" s="21" t="s">
        <v>34</v>
      </c>
      <c r="S2" s="21" t="s">
        <v>35</v>
      </c>
      <c r="T2" s="21" t="s">
        <v>36</v>
      </c>
      <c r="U2" s="26" t="s">
        <v>4</v>
      </c>
    </row>
    <row r="3" customHeight="1" spans="1:21">
      <c r="A3" s="21" t="s">
        <v>37</v>
      </c>
      <c r="B3" s="21" t="s">
        <v>38</v>
      </c>
      <c r="C3" s="15" t="s">
        <v>39</v>
      </c>
      <c r="D3" s="21" t="s">
        <v>40</v>
      </c>
      <c r="E3" s="21" t="s">
        <v>41</v>
      </c>
      <c r="F3" s="26" t="s">
        <v>42</v>
      </c>
      <c r="G3" s="85">
        <v>111.2</v>
      </c>
      <c r="H3" s="21" t="s">
        <v>43</v>
      </c>
      <c r="I3" s="21" t="s">
        <v>44</v>
      </c>
      <c r="J3" s="26" t="s">
        <v>45</v>
      </c>
      <c r="K3" s="15" t="s">
        <v>46</v>
      </c>
      <c r="L3" s="26" t="s">
        <v>42</v>
      </c>
      <c r="M3" s="21" t="s">
        <v>47</v>
      </c>
      <c r="N3" s="21" t="s">
        <v>48</v>
      </c>
      <c r="O3" s="21" t="s">
        <v>49</v>
      </c>
      <c r="P3" s="21" t="s">
        <v>50</v>
      </c>
      <c r="Q3" s="21" t="s">
        <v>3</v>
      </c>
      <c r="R3" s="21" t="s">
        <v>51</v>
      </c>
      <c r="S3" s="21" t="s">
        <v>41</v>
      </c>
      <c r="T3" s="21"/>
      <c r="U3" s="223"/>
    </row>
    <row r="4" customHeight="1" spans="1:21">
      <c r="A4" s="21" t="s">
        <v>52</v>
      </c>
      <c r="B4" s="21" t="s">
        <v>38</v>
      </c>
      <c r="C4" s="15" t="s">
        <v>39</v>
      </c>
      <c r="D4" s="15" t="s">
        <v>40</v>
      </c>
      <c r="E4" s="15" t="s">
        <v>53</v>
      </c>
      <c r="F4" s="15" t="s">
        <v>54</v>
      </c>
      <c r="G4" s="57">
        <v>27.2</v>
      </c>
      <c r="H4" s="21" t="s">
        <v>43</v>
      </c>
      <c r="I4" s="21" t="s">
        <v>44</v>
      </c>
      <c r="J4" s="26" t="s">
        <v>45</v>
      </c>
      <c r="K4" s="15" t="s">
        <v>46</v>
      </c>
      <c r="L4" s="15" t="s">
        <v>54</v>
      </c>
      <c r="M4" s="21" t="s">
        <v>47</v>
      </c>
      <c r="N4" s="15" t="s">
        <v>48</v>
      </c>
      <c r="O4" s="21" t="s">
        <v>49</v>
      </c>
      <c r="P4" s="21" t="s">
        <v>50</v>
      </c>
      <c r="Q4" s="21" t="s">
        <v>3</v>
      </c>
      <c r="R4" s="21" t="s">
        <v>51</v>
      </c>
      <c r="S4" s="15" t="s">
        <v>53</v>
      </c>
      <c r="T4" s="21"/>
      <c r="U4" s="223"/>
    </row>
    <row r="5" s="24" customFormat="1" customHeight="1" spans="1:21">
      <c r="A5" s="21" t="s">
        <v>55</v>
      </c>
      <c r="B5" s="21" t="s">
        <v>38</v>
      </c>
      <c r="C5" s="15" t="s">
        <v>39</v>
      </c>
      <c r="D5" s="15" t="s">
        <v>40</v>
      </c>
      <c r="E5" s="15" t="s">
        <v>56</v>
      </c>
      <c r="F5" s="15" t="s">
        <v>57</v>
      </c>
      <c r="G5" s="57">
        <v>222</v>
      </c>
      <c r="H5" s="21" t="s">
        <v>43</v>
      </c>
      <c r="I5" s="21" t="s">
        <v>44</v>
      </c>
      <c r="J5" s="26" t="s">
        <v>45</v>
      </c>
      <c r="K5" s="15" t="s">
        <v>46</v>
      </c>
      <c r="L5" s="15" t="s">
        <v>57</v>
      </c>
      <c r="M5" s="21" t="s">
        <v>47</v>
      </c>
      <c r="N5" s="15" t="s">
        <v>48</v>
      </c>
      <c r="O5" s="21" t="s">
        <v>49</v>
      </c>
      <c r="P5" s="21" t="s">
        <v>50</v>
      </c>
      <c r="Q5" s="21" t="s">
        <v>3</v>
      </c>
      <c r="R5" s="21" t="s">
        <v>51</v>
      </c>
      <c r="S5" s="15" t="s">
        <v>56</v>
      </c>
      <c r="T5" s="21"/>
      <c r="U5" s="223"/>
    </row>
    <row r="6" customHeight="1" spans="1:21">
      <c r="A6" s="21" t="s">
        <v>58</v>
      </c>
      <c r="B6" s="26" t="s">
        <v>38</v>
      </c>
      <c r="C6" s="26" t="s">
        <v>39</v>
      </c>
      <c r="D6" s="26" t="s">
        <v>40</v>
      </c>
      <c r="E6" s="26" t="s">
        <v>59</v>
      </c>
      <c r="F6" s="26" t="s">
        <v>60</v>
      </c>
      <c r="G6" s="85">
        <v>8.4</v>
      </c>
      <c r="H6" s="21" t="s">
        <v>43</v>
      </c>
      <c r="I6" s="21" t="s">
        <v>44</v>
      </c>
      <c r="J6" s="26" t="s">
        <v>45</v>
      </c>
      <c r="K6" s="15" t="s">
        <v>46</v>
      </c>
      <c r="L6" s="26" t="s">
        <v>60</v>
      </c>
      <c r="M6" s="21" t="s">
        <v>47</v>
      </c>
      <c r="N6" s="15" t="s">
        <v>48</v>
      </c>
      <c r="O6" s="21" t="s">
        <v>49</v>
      </c>
      <c r="P6" s="21" t="s">
        <v>50</v>
      </c>
      <c r="Q6" s="21" t="s">
        <v>3</v>
      </c>
      <c r="R6" s="21" t="s">
        <v>51</v>
      </c>
      <c r="S6" s="26" t="s">
        <v>59</v>
      </c>
      <c r="T6" s="21"/>
      <c r="U6" s="223"/>
    </row>
    <row r="7" customHeight="1" spans="1:21">
      <c r="A7" s="21" t="s">
        <v>61</v>
      </c>
      <c r="B7" s="26" t="s">
        <v>38</v>
      </c>
      <c r="C7" s="26" t="s">
        <v>39</v>
      </c>
      <c r="D7" s="26" t="s">
        <v>40</v>
      </c>
      <c r="E7" s="26" t="s">
        <v>62</v>
      </c>
      <c r="F7" s="26" t="s">
        <v>63</v>
      </c>
      <c r="G7" s="85">
        <v>76.8</v>
      </c>
      <c r="H7" s="21" t="s">
        <v>43</v>
      </c>
      <c r="I7" s="26" t="s">
        <v>44</v>
      </c>
      <c r="J7" s="26" t="s">
        <v>45</v>
      </c>
      <c r="K7" s="15" t="s">
        <v>46</v>
      </c>
      <c r="L7" s="26" t="s">
        <v>63</v>
      </c>
      <c r="M7" s="21" t="s">
        <v>47</v>
      </c>
      <c r="N7" s="15" t="s">
        <v>48</v>
      </c>
      <c r="O7" s="21" t="s">
        <v>49</v>
      </c>
      <c r="P7" s="21" t="s">
        <v>50</v>
      </c>
      <c r="Q7" s="21" t="s">
        <v>3</v>
      </c>
      <c r="R7" s="21" t="s">
        <v>51</v>
      </c>
      <c r="S7" s="26" t="s">
        <v>62</v>
      </c>
      <c r="T7" s="21"/>
      <c r="U7" s="223"/>
    </row>
    <row r="8" customHeight="1" spans="1:21">
      <c r="A8" s="21" t="s">
        <v>64</v>
      </c>
      <c r="B8" s="26" t="s">
        <v>38</v>
      </c>
      <c r="C8" s="26" t="s">
        <v>39</v>
      </c>
      <c r="D8" s="26" t="s">
        <v>40</v>
      </c>
      <c r="E8" s="26" t="s">
        <v>65</v>
      </c>
      <c r="F8" s="26" t="s">
        <v>66</v>
      </c>
      <c r="G8" s="85">
        <v>57.2</v>
      </c>
      <c r="H8" s="21" t="s">
        <v>43</v>
      </c>
      <c r="I8" s="26" t="s">
        <v>44</v>
      </c>
      <c r="J8" s="26" t="s">
        <v>45</v>
      </c>
      <c r="K8" s="15" t="s">
        <v>46</v>
      </c>
      <c r="L8" s="26" t="s">
        <v>66</v>
      </c>
      <c r="M8" s="21" t="s">
        <v>47</v>
      </c>
      <c r="N8" s="15" t="s">
        <v>48</v>
      </c>
      <c r="O8" s="21" t="s">
        <v>49</v>
      </c>
      <c r="P8" s="21" t="s">
        <v>50</v>
      </c>
      <c r="Q8" s="21" t="s">
        <v>3</v>
      </c>
      <c r="R8" s="21" t="s">
        <v>51</v>
      </c>
      <c r="S8" s="26" t="s">
        <v>65</v>
      </c>
      <c r="T8" s="21"/>
      <c r="U8" s="223"/>
    </row>
    <row r="9" s="213" customFormat="1" customHeight="1" spans="1:21">
      <c r="A9" s="21" t="s">
        <v>67</v>
      </c>
      <c r="B9" s="15" t="s">
        <v>38</v>
      </c>
      <c r="C9" s="15" t="s">
        <v>39</v>
      </c>
      <c r="D9" s="15" t="s">
        <v>40</v>
      </c>
      <c r="E9" s="15" t="s">
        <v>68</v>
      </c>
      <c r="F9" s="220" t="s">
        <v>69</v>
      </c>
      <c r="G9" s="25">
        <v>606.8</v>
      </c>
      <c r="H9" s="21" t="s">
        <v>43</v>
      </c>
      <c r="I9" s="15" t="s">
        <v>44</v>
      </c>
      <c r="J9" s="15" t="s">
        <v>45</v>
      </c>
      <c r="K9" s="15" t="s">
        <v>46</v>
      </c>
      <c r="L9" s="220" t="s">
        <v>69</v>
      </c>
      <c r="M9" s="21" t="s">
        <v>47</v>
      </c>
      <c r="N9" s="15" t="s">
        <v>48</v>
      </c>
      <c r="O9" s="21" t="s">
        <v>49</v>
      </c>
      <c r="P9" s="21" t="s">
        <v>50</v>
      </c>
      <c r="Q9" s="21" t="s">
        <v>3</v>
      </c>
      <c r="R9" s="21" t="s">
        <v>51</v>
      </c>
      <c r="S9" s="15" t="s">
        <v>68</v>
      </c>
      <c r="T9" s="27"/>
      <c r="U9" s="223"/>
    </row>
    <row r="10" s="214" customFormat="1" customHeight="1" spans="1:21">
      <c r="A10" s="21" t="s">
        <v>70</v>
      </c>
      <c r="B10" s="15" t="s">
        <v>38</v>
      </c>
      <c r="C10" s="15" t="s">
        <v>39</v>
      </c>
      <c r="D10" s="15" t="s">
        <v>40</v>
      </c>
      <c r="E10" s="15" t="s">
        <v>71</v>
      </c>
      <c r="F10" s="17" t="s">
        <v>72</v>
      </c>
      <c r="G10" s="17">
        <v>101.2</v>
      </c>
      <c r="H10" s="21" t="s">
        <v>43</v>
      </c>
      <c r="I10" s="15" t="s">
        <v>44</v>
      </c>
      <c r="J10" s="15" t="s">
        <v>45</v>
      </c>
      <c r="K10" s="15" t="s">
        <v>46</v>
      </c>
      <c r="L10" s="17" t="s">
        <v>72</v>
      </c>
      <c r="M10" s="21" t="s">
        <v>47</v>
      </c>
      <c r="N10" s="15" t="s">
        <v>48</v>
      </c>
      <c r="O10" s="21" t="s">
        <v>49</v>
      </c>
      <c r="P10" s="21" t="s">
        <v>50</v>
      </c>
      <c r="Q10" s="21" t="s">
        <v>3</v>
      </c>
      <c r="R10" s="21" t="s">
        <v>51</v>
      </c>
      <c r="S10" s="15" t="s">
        <v>71</v>
      </c>
      <c r="T10" s="27"/>
      <c r="U10" s="223"/>
    </row>
    <row r="11" s="214" customFormat="1" customHeight="1" spans="1:21">
      <c r="A11" s="21" t="s">
        <v>73</v>
      </c>
      <c r="B11" s="15" t="s">
        <v>38</v>
      </c>
      <c r="C11" s="15" t="s">
        <v>39</v>
      </c>
      <c r="D11" s="15" t="s">
        <v>40</v>
      </c>
      <c r="E11" s="15" t="s">
        <v>74</v>
      </c>
      <c r="F11" s="17" t="s">
        <v>75</v>
      </c>
      <c r="G11" s="17">
        <v>10.8</v>
      </c>
      <c r="H11" s="21" t="s">
        <v>43</v>
      </c>
      <c r="I11" s="15" t="s">
        <v>44</v>
      </c>
      <c r="J11" s="15" t="s">
        <v>45</v>
      </c>
      <c r="K11" s="15" t="s">
        <v>46</v>
      </c>
      <c r="L11" s="17" t="s">
        <v>75</v>
      </c>
      <c r="M11" s="21" t="s">
        <v>47</v>
      </c>
      <c r="N11" s="15" t="s">
        <v>48</v>
      </c>
      <c r="O11" s="21" t="s">
        <v>49</v>
      </c>
      <c r="P11" s="21" t="s">
        <v>50</v>
      </c>
      <c r="Q11" s="21" t="s">
        <v>3</v>
      </c>
      <c r="R11" s="21" t="s">
        <v>51</v>
      </c>
      <c r="S11" s="15" t="s">
        <v>71</v>
      </c>
      <c r="T11" s="27"/>
      <c r="U11" s="223"/>
    </row>
    <row r="12" s="215" customFormat="1" customHeight="1" spans="1:21">
      <c r="A12" s="21" t="s">
        <v>76</v>
      </c>
      <c r="B12" s="3" t="s">
        <v>38</v>
      </c>
      <c r="C12" s="3" t="s">
        <v>39</v>
      </c>
      <c r="D12" s="3" t="s">
        <v>77</v>
      </c>
      <c r="E12" s="3" t="s">
        <v>78</v>
      </c>
      <c r="F12" s="3" t="s">
        <v>79</v>
      </c>
      <c r="G12" s="3">
        <v>117.2</v>
      </c>
      <c r="H12" s="3" t="s">
        <v>80</v>
      </c>
      <c r="I12" s="11" t="s">
        <v>81</v>
      </c>
      <c r="J12" s="11" t="s">
        <v>45</v>
      </c>
      <c r="K12" s="11" t="s">
        <v>46</v>
      </c>
      <c r="L12" s="3" t="s">
        <v>79</v>
      </c>
      <c r="M12" s="21" t="s">
        <v>47</v>
      </c>
      <c r="N12" s="11" t="s">
        <v>48</v>
      </c>
      <c r="O12" s="120" t="s">
        <v>49</v>
      </c>
      <c r="P12" s="21" t="s">
        <v>50</v>
      </c>
      <c r="Q12" s="21" t="s">
        <v>3</v>
      </c>
      <c r="R12" s="21" t="s">
        <v>51</v>
      </c>
      <c r="S12" s="3" t="s">
        <v>78</v>
      </c>
      <c r="T12" s="3"/>
      <c r="U12" s="224"/>
    </row>
    <row r="13" customHeight="1" spans="1:21">
      <c r="A13" s="221" t="s">
        <v>82</v>
      </c>
      <c r="B13" s="221"/>
      <c r="C13" s="221"/>
      <c r="D13" s="221"/>
      <c r="E13" s="221"/>
      <c r="F13" s="221"/>
      <c r="G13" s="222">
        <f>SUM(G3:G12)</f>
        <v>1338.8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</row>
  </sheetData>
  <mergeCells count="3">
    <mergeCell ref="A1:U1"/>
    <mergeCell ref="A13:F13"/>
    <mergeCell ref="H13:U13"/>
  </mergeCells>
  <printOptions horizontalCentered="1"/>
  <pageMargins left="0.502777777777778" right="0.502777777777778" top="0.751388888888889" bottom="0.554166666666667" header="0.297916666666667" footer="0.297916666666667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A3" sqref="A3:A5"/>
    </sheetView>
  </sheetViews>
  <sheetFormatPr defaultColWidth="9" defaultRowHeight="13.5" outlineLevelRow="5"/>
  <cols>
    <col min="1" max="1" width="6.125" customWidth="1"/>
    <col min="2" max="5" width="6.375" customWidth="1"/>
    <col min="6" max="7" width="7.625" customWidth="1"/>
    <col min="9" max="9" width="7.5" customWidth="1"/>
    <col min="10" max="11" width="7" customWidth="1"/>
    <col min="12" max="12" width="8.25" customWidth="1"/>
    <col min="14" max="14" width="7.25" customWidth="1"/>
    <col min="16" max="19" width="6.5" customWidth="1"/>
    <col min="20" max="20" width="6" customWidth="1"/>
  </cols>
  <sheetData>
    <row r="1" ht="53" customHeight="1" spans="1:20">
      <c r="A1" s="1" t="s">
        <v>1104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1"/>
      <c r="R1" s="1"/>
      <c r="S1" s="1"/>
      <c r="T1" s="1"/>
    </row>
    <row r="2" ht="49" customHeight="1" spans="1:20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6</v>
      </c>
      <c r="H2" s="2" t="s">
        <v>525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  <c r="P2" s="10" t="s">
        <v>32</v>
      </c>
      <c r="Q2" s="2" t="s">
        <v>33</v>
      </c>
      <c r="R2" s="2" t="s">
        <v>34</v>
      </c>
      <c r="S2" s="2" t="s">
        <v>35</v>
      </c>
      <c r="T2" s="2" t="s">
        <v>36</v>
      </c>
    </row>
    <row r="3" ht="49" customHeight="1" spans="1:20">
      <c r="A3" s="3" t="s">
        <v>1067</v>
      </c>
      <c r="B3" s="3" t="s">
        <v>1105</v>
      </c>
      <c r="C3" s="3" t="s">
        <v>92</v>
      </c>
      <c r="D3" s="3" t="s">
        <v>40</v>
      </c>
      <c r="E3" s="3" t="s">
        <v>56</v>
      </c>
      <c r="F3" s="3" t="s">
        <v>1106</v>
      </c>
      <c r="G3" s="3">
        <v>13.4075</v>
      </c>
      <c r="H3" s="3" t="s">
        <v>138</v>
      </c>
      <c r="I3" s="11" t="s">
        <v>81</v>
      </c>
      <c r="J3" s="11" t="s">
        <v>121</v>
      </c>
      <c r="K3" s="3" t="s">
        <v>56</v>
      </c>
      <c r="L3" s="3" t="s">
        <v>1107</v>
      </c>
      <c r="M3" s="3" t="s">
        <v>1108</v>
      </c>
      <c r="N3" s="11" t="s">
        <v>48</v>
      </c>
      <c r="O3" s="3" t="s">
        <v>92</v>
      </c>
      <c r="P3" s="3">
        <v>2019</v>
      </c>
      <c r="Q3" s="11">
        <v>2019</v>
      </c>
      <c r="R3" s="3"/>
      <c r="S3" s="3" t="s">
        <v>56</v>
      </c>
      <c r="T3" s="3"/>
    </row>
    <row r="4" ht="49" customHeight="1" spans="1:20">
      <c r="A4" s="3" t="s">
        <v>1071</v>
      </c>
      <c r="B4" s="3" t="s">
        <v>1105</v>
      </c>
      <c r="C4" s="3" t="s">
        <v>92</v>
      </c>
      <c r="D4" s="3" t="s">
        <v>40</v>
      </c>
      <c r="E4" s="3" t="s">
        <v>95</v>
      </c>
      <c r="F4" s="3" t="s">
        <v>1109</v>
      </c>
      <c r="G4" s="3">
        <v>35.316</v>
      </c>
      <c r="H4" s="3" t="s">
        <v>138</v>
      </c>
      <c r="I4" s="11" t="s">
        <v>81</v>
      </c>
      <c r="J4" s="11" t="s">
        <v>121</v>
      </c>
      <c r="K4" s="3" t="s">
        <v>95</v>
      </c>
      <c r="L4" s="3" t="s">
        <v>1107</v>
      </c>
      <c r="M4" s="3" t="s">
        <v>1108</v>
      </c>
      <c r="N4" s="11" t="s">
        <v>48</v>
      </c>
      <c r="O4" s="3" t="s">
        <v>92</v>
      </c>
      <c r="P4" s="3">
        <v>2019</v>
      </c>
      <c r="Q4" s="11">
        <v>2019</v>
      </c>
      <c r="R4" s="3"/>
      <c r="S4" s="3" t="s">
        <v>95</v>
      </c>
      <c r="T4" s="3"/>
    </row>
    <row r="5" ht="49" customHeight="1" spans="1:20">
      <c r="A5" s="3" t="s">
        <v>1072</v>
      </c>
      <c r="B5" s="3" t="s">
        <v>1105</v>
      </c>
      <c r="C5" s="3" t="s">
        <v>92</v>
      </c>
      <c r="D5" s="3" t="s">
        <v>40</v>
      </c>
      <c r="E5" s="3" t="s">
        <v>65</v>
      </c>
      <c r="F5" s="3" t="s">
        <v>1110</v>
      </c>
      <c r="G5" s="3">
        <v>5.82</v>
      </c>
      <c r="H5" s="3" t="s">
        <v>138</v>
      </c>
      <c r="I5" s="11" t="s">
        <v>81</v>
      </c>
      <c r="J5" s="11" t="s">
        <v>121</v>
      </c>
      <c r="K5" s="3" t="s">
        <v>65</v>
      </c>
      <c r="L5" s="3" t="s">
        <v>1107</v>
      </c>
      <c r="M5" s="3" t="s">
        <v>1108</v>
      </c>
      <c r="N5" s="11" t="s">
        <v>48</v>
      </c>
      <c r="O5" s="3" t="s">
        <v>92</v>
      </c>
      <c r="P5" s="3">
        <v>2019</v>
      </c>
      <c r="Q5" s="11">
        <v>2019</v>
      </c>
      <c r="R5" s="3"/>
      <c r="S5" s="3" t="s">
        <v>65</v>
      </c>
      <c r="T5" s="3"/>
    </row>
    <row r="6" ht="49" customHeight="1" spans="1:20">
      <c r="A6" s="4" t="s">
        <v>82</v>
      </c>
      <c r="B6" s="5"/>
      <c r="C6" s="5"/>
      <c r="D6" s="5"/>
      <c r="E6" s="5"/>
      <c r="F6" s="6"/>
      <c r="G6" s="7">
        <f>SUM(G3:G5)</f>
        <v>54.5435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</sheetData>
  <mergeCells count="2">
    <mergeCell ref="A1:T1"/>
    <mergeCell ref="A6:F6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opLeftCell="A7" workbookViewId="0">
      <selection activeCell="A3" sqref="A3:A14"/>
    </sheetView>
  </sheetViews>
  <sheetFormatPr defaultColWidth="6.375" defaultRowHeight="31" customHeight="1"/>
  <cols>
    <col min="1" max="1" width="5.25" style="149" customWidth="1"/>
    <col min="2" max="5" width="6.375" style="149" customWidth="1"/>
    <col min="6" max="6" width="11.25" style="149" customWidth="1"/>
    <col min="7" max="7" width="8.125" style="149" customWidth="1"/>
    <col min="8" max="8" width="8.875" style="149" customWidth="1"/>
    <col min="9" max="12" width="6.375" style="149" customWidth="1"/>
    <col min="13" max="13" width="12.75" style="149" customWidth="1"/>
    <col min="14" max="15" width="6.375" style="149" customWidth="1"/>
    <col min="16" max="16" width="6.125" style="149" customWidth="1"/>
    <col min="17" max="17" width="5.625" style="149" customWidth="1"/>
    <col min="18" max="19" width="6.375" style="149" customWidth="1"/>
    <col min="20" max="20" width="4.375" style="149" customWidth="1"/>
    <col min="21" max="21" width="4.625" style="149" customWidth="1"/>
    <col min="22" max="32" width="6.375" style="149" customWidth="1"/>
    <col min="33" max="16352" width="9.75" style="149" customWidth="1"/>
    <col min="16353" max="16382" width="6.375" style="149" customWidth="1"/>
    <col min="16383" max="16384" width="6.375" style="149"/>
  </cols>
  <sheetData>
    <row r="1" ht="53" customHeight="1" spans="1:21">
      <c r="A1" s="205" t="s">
        <v>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customHeight="1" spans="1:21">
      <c r="A2" s="206" t="s">
        <v>18</v>
      </c>
      <c r="B2" s="206" t="s">
        <v>19</v>
      </c>
      <c r="C2" s="206" t="s">
        <v>20</v>
      </c>
      <c r="D2" s="206" t="s">
        <v>21</v>
      </c>
      <c r="E2" s="206" t="s">
        <v>22</v>
      </c>
      <c r="F2" s="206" t="s">
        <v>84</v>
      </c>
      <c r="G2" s="206" t="s">
        <v>6</v>
      </c>
      <c r="H2" s="206" t="s">
        <v>24</v>
      </c>
      <c r="I2" s="206" t="s">
        <v>25</v>
      </c>
      <c r="J2" s="206" t="s">
        <v>26</v>
      </c>
      <c r="K2" s="206" t="s">
        <v>27</v>
      </c>
      <c r="L2" s="206" t="s">
        <v>28</v>
      </c>
      <c r="M2" s="206" t="s">
        <v>29</v>
      </c>
      <c r="N2" s="206" t="s">
        <v>30</v>
      </c>
      <c r="O2" s="206" t="s">
        <v>31</v>
      </c>
      <c r="P2" s="208" t="s">
        <v>32</v>
      </c>
      <c r="Q2" s="206" t="s">
        <v>33</v>
      </c>
      <c r="R2" s="206" t="s">
        <v>34</v>
      </c>
      <c r="S2" s="206" t="s">
        <v>35</v>
      </c>
      <c r="T2" s="206" t="s">
        <v>36</v>
      </c>
      <c r="U2" s="141" t="s">
        <v>4</v>
      </c>
    </row>
    <row r="3" s="209" customFormat="1" ht="45" customHeight="1" spans="1:21">
      <c r="A3" s="15" t="s">
        <v>37</v>
      </c>
      <c r="B3" s="15" t="s">
        <v>85</v>
      </c>
      <c r="C3" s="17" t="s">
        <v>39</v>
      </c>
      <c r="D3" s="17" t="s">
        <v>40</v>
      </c>
      <c r="E3" s="15" t="s">
        <v>86</v>
      </c>
      <c r="F3" s="15" t="s">
        <v>87</v>
      </c>
      <c r="G3" s="115">
        <v>41.92</v>
      </c>
      <c r="H3" s="15" t="s">
        <v>80</v>
      </c>
      <c r="I3" s="17" t="s">
        <v>88</v>
      </c>
      <c r="J3" s="17" t="s">
        <v>45</v>
      </c>
      <c r="K3" s="17" t="s">
        <v>89</v>
      </c>
      <c r="L3" s="15" t="s">
        <v>90</v>
      </c>
      <c r="M3" s="15" t="s">
        <v>91</v>
      </c>
      <c r="N3" s="15" t="s">
        <v>48</v>
      </c>
      <c r="O3" s="15" t="s">
        <v>92</v>
      </c>
      <c r="P3" s="26" t="s">
        <v>50</v>
      </c>
      <c r="Q3" s="17">
        <v>2019</v>
      </c>
      <c r="R3" s="15" t="s">
        <v>51</v>
      </c>
      <c r="S3" s="15" t="s">
        <v>86</v>
      </c>
      <c r="T3" s="15"/>
      <c r="U3" s="17"/>
    </row>
    <row r="4" s="209" customFormat="1" ht="45" customHeight="1" spans="1:21">
      <c r="A4" s="15" t="s">
        <v>52</v>
      </c>
      <c r="B4" s="15" t="s">
        <v>85</v>
      </c>
      <c r="C4" s="17" t="s">
        <v>39</v>
      </c>
      <c r="D4" s="17" t="s">
        <v>40</v>
      </c>
      <c r="E4" s="17" t="s">
        <v>71</v>
      </c>
      <c r="F4" s="15" t="s">
        <v>93</v>
      </c>
      <c r="G4" s="85">
        <v>65.9</v>
      </c>
      <c r="H4" s="15" t="s">
        <v>80</v>
      </c>
      <c r="I4" s="17" t="s">
        <v>88</v>
      </c>
      <c r="J4" s="17" t="s">
        <v>45</v>
      </c>
      <c r="K4" s="17" t="s">
        <v>89</v>
      </c>
      <c r="L4" s="17" t="s">
        <v>94</v>
      </c>
      <c r="M4" s="15" t="s">
        <v>91</v>
      </c>
      <c r="N4" s="15" t="s">
        <v>48</v>
      </c>
      <c r="O4" s="15" t="s">
        <v>92</v>
      </c>
      <c r="P4" s="26" t="s">
        <v>50</v>
      </c>
      <c r="Q4" s="17">
        <v>2019</v>
      </c>
      <c r="R4" s="15" t="s">
        <v>51</v>
      </c>
      <c r="S4" s="17" t="s">
        <v>71</v>
      </c>
      <c r="T4" s="15"/>
      <c r="U4" s="17"/>
    </row>
    <row r="5" s="209" customFormat="1" ht="45" customHeight="1" spans="1:21">
      <c r="A5" s="15" t="s">
        <v>55</v>
      </c>
      <c r="B5" s="15" t="s">
        <v>85</v>
      </c>
      <c r="C5" s="17" t="s">
        <v>39</v>
      </c>
      <c r="D5" s="17" t="s">
        <v>40</v>
      </c>
      <c r="E5" s="17" t="s">
        <v>95</v>
      </c>
      <c r="F5" s="17" t="s">
        <v>96</v>
      </c>
      <c r="G5" s="85">
        <v>86.16</v>
      </c>
      <c r="H5" s="15" t="s">
        <v>80</v>
      </c>
      <c r="I5" s="17" t="s">
        <v>88</v>
      </c>
      <c r="J5" s="17" t="s">
        <v>45</v>
      </c>
      <c r="K5" s="17" t="s">
        <v>89</v>
      </c>
      <c r="L5" s="17" t="s">
        <v>97</v>
      </c>
      <c r="M5" s="15" t="s">
        <v>91</v>
      </c>
      <c r="N5" s="15" t="s">
        <v>48</v>
      </c>
      <c r="O5" s="15" t="s">
        <v>92</v>
      </c>
      <c r="P5" s="26" t="s">
        <v>50</v>
      </c>
      <c r="Q5" s="17">
        <v>2019</v>
      </c>
      <c r="R5" s="15" t="s">
        <v>51</v>
      </c>
      <c r="S5" s="17" t="s">
        <v>95</v>
      </c>
      <c r="T5" s="17"/>
      <c r="U5" s="17"/>
    </row>
    <row r="6" s="209" customFormat="1" ht="45" customHeight="1" spans="1:21">
      <c r="A6" s="15" t="s">
        <v>58</v>
      </c>
      <c r="B6" s="15" t="s">
        <v>85</v>
      </c>
      <c r="C6" s="17" t="s">
        <v>39</v>
      </c>
      <c r="D6" s="17" t="s">
        <v>40</v>
      </c>
      <c r="E6" s="17" t="s">
        <v>78</v>
      </c>
      <c r="F6" s="17" t="s">
        <v>98</v>
      </c>
      <c r="G6" s="85">
        <v>68.4</v>
      </c>
      <c r="H6" s="17" t="s">
        <v>80</v>
      </c>
      <c r="I6" s="17" t="s">
        <v>88</v>
      </c>
      <c r="J6" s="17" t="s">
        <v>45</v>
      </c>
      <c r="K6" s="17" t="s">
        <v>89</v>
      </c>
      <c r="L6" s="17" t="s">
        <v>99</v>
      </c>
      <c r="M6" s="15" t="s">
        <v>91</v>
      </c>
      <c r="N6" s="15" t="s">
        <v>48</v>
      </c>
      <c r="O6" s="15" t="s">
        <v>92</v>
      </c>
      <c r="P6" s="26" t="s">
        <v>50</v>
      </c>
      <c r="Q6" s="17">
        <v>2019</v>
      </c>
      <c r="R6" s="15" t="s">
        <v>51</v>
      </c>
      <c r="S6" s="17" t="s">
        <v>78</v>
      </c>
      <c r="T6" s="17"/>
      <c r="U6" s="17"/>
    </row>
    <row r="7" s="209" customFormat="1" ht="45" customHeight="1" spans="1:21">
      <c r="A7" s="15" t="s">
        <v>61</v>
      </c>
      <c r="B7" s="15" t="s">
        <v>85</v>
      </c>
      <c r="C7" s="17" t="s">
        <v>39</v>
      </c>
      <c r="D7" s="17" t="s">
        <v>40</v>
      </c>
      <c r="E7" s="17" t="s">
        <v>41</v>
      </c>
      <c r="F7" s="17" t="s">
        <v>100</v>
      </c>
      <c r="G7" s="85">
        <v>110.12</v>
      </c>
      <c r="H7" s="17" t="s">
        <v>80</v>
      </c>
      <c r="I7" s="17" t="s">
        <v>88</v>
      </c>
      <c r="J7" s="17" t="s">
        <v>45</v>
      </c>
      <c r="K7" s="17" t="s">
        <v>89</v>
      </c>
      <c r="L7" s="17" t="s">
        <v>101</v>
      </c>
      <c r="M7" s="15" t="s">
        <v>91</v>
      </c>
      <c r="N7" s="15" t="s">
        <v>48</v>
      </c>
      <c r="O7" s="15" t="s">
        <v>92</v>
      </c>
      <c r="P7" s="26" t="s">
        <v>50</v>
      </c>
      <c r="Q7" s="17">
        <v>2019</v>
      </c>
      <c r="R7" s="15" t="s">
        <v>51</v>
      </c>
      <c r="S7" s="17" t="s">
        <v>41</v>
      </c>
      <c r="T7" s="17"/>
      <c r="U7" s="17"/>
    </row>
    <row r="8" s="209" customFormat="1" ht="45" customHeight="1" spans="1:21">
      <c r="A8" s="15" t="s">
        <v>64</v>
      </c>
      <c r="B8" s="15" t="s">
        <v>85</v>
      </c>
      <c r="C8" s="17" t="s">
        <v>39</v>
      </c>
      <c r="D8" s="17" t="s">
        <v>40</v>
      </c>
      <c r="E8" s="15" t="s">
        <v>74</v>
      </c>
      <c r="F8" s="17" t="s">
        <v>102</v>
      </c>
      <c r="G8" s="57">
        <v>48.56</v>
      </c>
      <c r="H8" s="15" t="s">
        <v>103</v>
      </c>
      <c r="I8" s="17" t="s">
        <v>88</v>
      </c>
      <c r="J8" s="17" t="s">
        <v>45</v>
      </c>
      <c r="K8" s="17" t="s">
        <v>89</v>
      </c>
      <c r="L8" s="17" t="s">
        <v>104</v>
      </c>
      <c r="M8" s="15" t="s">
        <v>91</v>
      </c>
      <c r="N8" s="15" t="s">
        <v>48</v>
      </c>
      <c r="O8" s="15" t="s">
        <v>92</v>
      </c>
      <c r="P8" s="26" t="s">
        <v>50</v>
      </c>
      <c r="Q8" s="17">
        <v>2019</v>
      </c>
      <c r="R8" s="15" t="s">
        <v>51</v>
      </c>
      <c r="S8" s="15" t="s">
        <v>74</v>
      </c>
      <c r="T8" s="27"/>
      <c r="U8" s="17"/>
    </row>
    <row r="9" s="209" customFormat="1" ht="45" customHeight="1" spans="1:21">
      <c r="A9" s="15" t="s">
        <v>67</v>
      </c>
      <c r="B9" s="15" t="s">
        <v>85</v>
      </c>
      <c r="C9" s="17" t="s">
        <v>39</v>
      </c>
      <c r="D9" s="17" t="s">
        <v>40</v>
      </c>
      <c r="E9" s="15" t="s">
        <v>53</v>
      </c>
      <c r="F9" s="17" t="s">
        <v>105</v>
      </c>
      <c r="G9" s="85">
        <v>59.1352</v>
      </c>
      <c r="H9" s="15" t="s">
        <v>103</v>
      </c>
      <c r="I9" s="17" t="s">
        <v>88</v>
      </c>
      <c r="J9" s="17" t="s">
        <v>45</v>
      </c>
      <c r="K9" s="17" t="s">
        <v>89</v>
      </c>
      <c r="L9" s="17" t="s">
        <v>106</v>
      </c>
      <c r="M9" s="15" t="s">
        <v>91</v>
      </c>
      <c r="N9" s="15" t="s">
        <v>48</v>
      </c>
      <c r="O9" s="15" t="s">
        <v>92</v>
      </c>
      <c r="P9" s="26" t="s">
        <v>50</v>
      </c>
      <c r="Q9" s="17">
        <v>2019</v>
      </c>
      <c r="R9" s="15" t="s">
        <v>51</v>
      </c>
      <c r="S9" s="15" t="s">
        <v>53</v>
      </c>
      <c r="T9" s="27"/>
      <c r="U9" s="17"/>
    </row>
    <row r="10" s="209" customFormat="1" ht="45" customHeight="1" spans="1:21">
      <c r="A10" s="15" t="s">
        <v>70</v>
      </c>
      <c r="B10" s="15" t="s">
        <v>85</v>
      </c>
      <c r="C10" s="17" t="s">
        <v>39</v>
      </c>
      <c r="D10" s="210" t="s">
        <v>40</v>
      </c>
      <c r="E10" s="211" t="s">
        <v>56</v>
      </c>
      <c r="F10" s="210" t="s">
        <v>107</v>
      </c>
      <c r="G10" s="85">
        <v>193.8217</v>
      </c>
      <c r="H10" s="211" t="s">
        <v>103</v>
      </c>
      <c r="I10" s="210" t="s">
        <v>88</v>
      </c>
      <c r="J10" s="17" t="s">
        <v>45</v>
      </c>
      <c r="K10" s="210" t="s">
        <v>89</v>
      </c>
      <c r="L10" s="210" t="s">
        <v>108</v>
      </c>
      <c r="M10" s="15" t="s">
        <v>91</v>
      </c>
      <c r="N10" s="211" t="s">
        <v>48</v>
      </c>
      <c r="O10" s="15" t="s">
        <v>92</v>
      </c>
      <c r="P10" s="26" t="s">
        <v>50</v>
      </c>
      <c r="Q10" s="17">
        <v>2019</v>
      </c>
      <c r="R10" s="211" t="s">
        <v>51</v>
      </c>
      <c r="S10" s="211" t="s">
        <v>56</v>
      </c>
      <c r="T10" s="212"/>
      <c r="U10" s="17"/>
    </row>
    <row r="11" s="209" customFormat="1" ht="45" customHeight="1" spans="1:21">
      <c r="A11" s="15" t="s">
        <v>73</v>
      </c>
      <c r="B11" s="15" t="s">
        <v>85</v>
      </c>
      <c r="C11" s="17" t="s">
        <v>39</v>
      </c>
      <c r="D11" s="17" t="s">
        <v>77</v>
      </c>
      <c r="E11" s="17" t="s">
        <v>59</v>
      </c>
      <c r="F11" s="17" t="s">
        <v>109</v>
      </c>
      <c r="G11" s="85">
        <v>33.92</v>
      </c>
      <c r="H11" s="17" t="s">
        <v>80</v>
      </c>
      <c r="I11" s="17" t="s">
        <v>88</v>
      </c>
      <c r="J11" s="17" t="s">
        <v>45</v>
      </c>
      <c r="K11" s="17" t="s">
        <v>89</v>
      </c>
      <c r="L11" s="17" t="s">
        <v>110</v>
      </c>
      <c r="M11" s="15" t="s">
        <v>91</v>
      </c>
      <c r="N11" s="15" t="s">
        <v>48</v>
      </c>
      <c r="O11" s="15" t="s">
        <v>92</v>
      </c>
      <c r="P11" s="26" t="s">
        <v>50</v>
      </c>
      <c r="Q11" s="17">
        <v>2019</v>
      </c>
      <c r="R11" s="15" t="s">
        <v>51</v>
      </c>
      <c r="S11" s="17" t="s">
        <v>59</v>
      </c>
      <c r="T11" s="27"/>
      <c r="U11" s="17"/>
    </row>
    <row r="12" s="209" customFormat="1" ht="45" customHeight="1" spans="1:21">
      <c r="A12" s="15" t="s">
        <v>76</v>
      </c>
      <c r="B12" s="15" t="s">
        <v>85</v>
      </c>
      <c r="C12" s="17" t="s">
        <v>39</v>
      </c>
      <c r="D12" s="17" t="s">
        <v>77</v>
      </c>
      <c r="E12" s="17" t="s">
        <v>62</v>
      </c>
      <c r="F12" s="17" t="s">
        <v>111</v>
      </c>
      <c r="G12" s="85">
        <v>129.5338</v>
      </c>
      <c r="H12" s="17" t="s">
        <v>80</v>
      </c>
      <c r="I12" s="17" t="s">
        <v>88</v>
      </c>
      <c r="J12" s="17" t="s">
        <v>45</v>
      </c>
      <c r="K12" s="17" t="s">
        <v>89</v>
      </c>
      <c r="L12" s="17" t="s">
        <v>112</v>
      </c>
      <c r="M12" s="15" t="s">
        <v>91</v>
      </c>
      <c r="N12" s="15" t="s">
        <v>48</v>
      </c>
      <c r="O12" s="15" t="s">
        <v>92</v>
      </c>
      <c r="P12" s="26" t="s">
        <v>50</v>
      </c>
      <c r="Q12" s="17">
        <v>2019</v>
      </c>
      <c r="R12" s="15" t="s">
        <v>51</v>
      </c>
      <c r="S12" s="17" t="s">
        <v>62</v>
      </c>
      <c r="T12" s="27"/>
      <c r="U12" s="17"/>
    </row>
    <row r="13" s="209" customFormat="1" ht="45" customHeight="1" spans="1:21">
      <c r="A13" s="15" t="s">
        <v>113</v>
      </c>
      <c r="B13" s="15" t="s">
        <v>85</v>
      </c>
      <c r="C13" s="17" t="s">
        <v>39</v>
      </c>
      <c r="D13" s="17" t="s">
        <v>77</v>
      </c>
      <c r="E13" s="17" t="s">
        <v>68</v>
      </c>
      <c r="F13" s="17" t="s">
        <v>114</v>
      </c>
      <c r="G13" s="85">
        <v>177.52</v>
      </c>
      <c r="H13" s="17" t="s">
        <v>80</v>
      </c>
      <c r="I13" s="17" t="s">
        <v>81</v>
      </c>
      <c r="J13" s="17" t="s">
        <v>45</v>
      </c>
      <c r="K13" s="17" t="s">
        <v>89</v>
      </c>
      <c r="L13" s="17" t="s">
        <v>115</v>
      </c>
      <c r="M13" s="15" t="s">
        <v>91</v>
      </c>
      <c r="N13" s="15" t="s">
        <v>48</v>
      </c>
      <c r="O13" s="15" t="s">
        <v>92</v>
      </c>
      <c r="P13" s="26" t="s">
        <v>50</v>
      </c>
      <c r="Q13" s="17">
        <v>2019</v>
      </c>
      <c r="R13" s="15" t="s">
        <v>51</v>
      </c>
      <c r="S13" s="17" t="s">
        <v>68</v>
      </c>
      <c r="T13" s="27"/>
      <c r="U13" s="17"/>
    </row>
    <row r="14" s="209" customFormat="1" ht="45" customHeight="1" spans="1:21">
      <c r="A14" s="15" t="s">
        <v>116</v>
      </c>
      <c r="B14" s="15" t="s">
        <v>85</v>
      </c>
      <c r="C14" s="17" t="s">
        <v>39</v>
      </c>
      <c r="D14" s="17" t="s">
        <v>40</v>
      </c>
      <c r="E14" s="17" t="s">
        <v>65</v>
      </c>
      <c r="F14" s="17" t="s">
        <v>96</v>
      </c>
      <c r="G14" s="85">
        <v>264.8</v>
      </c>
      <c r="H14" s="17" t="s">
        <v>80</v>
      </c>
      <c r="I14" s="17" t="s">
        <v>88</v>
      </c>
      <c r="J14" s="17" t="s">
        <v>45</v>
      </c>
      <c r="K14" s="17" t="s">
        <v>89</v>
      </c>
      <c r="L14" s="17" t="s">
        <v>117</v>
      </c>
      <c r="M14" s="15" t="s">
        <v>91</v>
      </c>
      <c r="N14" s="17" t="s">
        <v>48</v>
      </c>
      <c r="O14" s="15" t="s">
        <v>92</v>
      </c>
      <c r="P14" s="26" t="s">
        <v>50</v>
      </c>
      <c r="Q14" s="17">
        <v>2019</v>
      </c>
      <c r="R14" s="17" t="s">
        <v>51</v>
      </c>
      <c r="S14" s="17" t="s">
        <v>65</v>
      </c>
      <c r="T14" s="17"/>
      <c r="U14" s="17"/>
    </row>
    <row r="15" s="209" customFormat="1" ht="45" customHeight="1" spans="1:21">
      <c r="A15" s="17" t="s">
        <v>82</v>
      </c>
      <c r="B15" s="17"/>
      <c r="C15" s="17"/>
      <c r="D15" s="17"/>
      <c r="E15" s="17"/>
      <c r="F15" s="17"/>
      <c r="G15" s="85">
        <f>SUM(G3:G14)</f>
        <v>1279.7907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</sheetData>
  <mergeCells count="3">
    <mergeCell ref="A1:U1"/>
    <mergeCell ref="A15:F15"/>
    <mergeCell ref="H15:U15"/>
  </mergeCells>
  <printOptions horizontalCentered="1"/>
  <pageMargins left="0.30625" right="0.30625" top="0.554166666666667" bottom="0.554166666666667" header="0.297916666666667" footer="0.29791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opLeftCell="A7" workbookViewId="0">
      <selection activeCell="A3" sqref="A3:A14"/>
    </sheetView>
  </sheetViews>
  <sheetFormatPr defaultColWidth="9" defaultRowHeight="13.5"/>
  <cols>
    <col min="1" max="1" width="6.75" customWidth="1"/>
    <col min="2" max="5" width="8.375" customWidth="1"/>
    <col min="6" max="7" width="8.25" customWidth="1"/>
    <col min="9" max="9" width="6.875" customWidth="1"/>
    <col min="10" max="10" width="7.125" customWidth="1"/>
    <col min="12" max="12" width="6.625" customWidth="1"/>
    <col min="14" max="14" width="7" customWidth="1"/>
    <col min="15" max="15" width="7.75" customWidth="1"/>
    <col min="16" max="19" width="6.875" customWidth="1"/>
    <col min="20" max="21" width="5.875" customWidth="1"/>
  </cols>
  <sheetData>
    <row r="1" ht="45" customHeight="1" spans="1:21">
      <c r="A1" s="205" t="s">
        <v>118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ht="24" spans="1:21">
      <c r="A2" s="206" t="s">
        <v>18</v>
      </c>
      <c r="B2" s="206" t="s">
        <v>19</v>
      </c>
      <c r="C2" s="206" t="s">
        <v>20</v>
      </c>
      <c r="D2" s="206" t="s">
        <v>21</v>
      </c>
      <c r="E2" s="206" t="s">
        <v>22</v>
      </c>
      <c r="F2" s="206" t="s">
        <v>84</v>
      </c>
      <c r="G2" s="206" t="s">
        <v>6</v>
      </c>
      <c r="H2" s="206" t="s">
        <v>24</v>
      </c>
      <c r="I2" s="206" t="s">
        <v>25</v>
      </c>
      <c r="J2" s="206" t="s">
        <v>26</v>
      </c>
      <c r="K2" s="206" t="s">
        <v>27</v>
      </c>
      <c r="L2" s="206" t="s">
        <v>28</v>
      </c>
      <c r="M2" s="206" t="s">
        <v>29</v>
      </c>
      <c r="N2" s="206" t="s">
        <v>30</v>
      </c>
      <c r="O2" s="206" t="s">
        <v>31</v>
      </c>
      <c r="P2" s="208" t="s">
        <v>32</v>
      </c>
      <c r="Q2" s="206" t="s">
        <v>33</v>
      </c>
      <c r="R2" s="206" t="s">
        <v>34</v>
      </c>
      <c r="S2" s="206" t="s">
        <v>35</v>
      </c>
      <c r="T2" s="206" t="s">
        <v>36</v>
      </c>
      <c r="U2" s="141" t="s">
        <v>4</v>
      </c>
    </row>
    <row r="3" ht="32" customHeight="1" spans="1:21">
      <c r="A3" s="3" t="s">
        <v>37</v>
      </c>
      <c r="B3" s="11" t="s">
        <v>119</v>
      </c>
      <c r="C3" s="11" t="s">
        <v>39</v>
      </c>
      <c r="D3" s="11" t="s">
        <v>40</v>
      </c>
      <c r="E3" s="11" t="s">
        <v>86</v>
      </c>
      <c r="F3" s="11" t="s">
        <v>120</v>
      </c>
      <c r="G3" s="3">
        <v>7.1</v>
      </c>
      <c r="H3" s="3" t="s">
        <v>80</v>
      </c>
      <c r="I3" s="11" t="s">
        <v>81</v>
      </c>
      <c r="J3" s="11" t="s">
        <v>121</v>
      </c>
      <c r="K3" s="11" t="s">
        <v>122</v>
      </c>
      <c r="L3" s="11" t="s">
        <v>120</v>
      </c>
      <c r="M3" s="3" t="s">
        <v>123</v>
      </c>
      <c r="N3" s="11" t="s">
        <v>48</v>
      </c>
      <c r="O3" s="11" t="s">
        <v>92</v>
      </c>
      <c r="P3" s="11">
        <v>2019</v>
      </c>
      <c r="Q3" s="11">
        <v>2019</v>
      </c>
      <c r="R3" s="11"/>
      <c r="S3" s="11" t="s">
        <v>86</v>
      </c>
      <c r="T3" s="11"/>
      <c r="U3" s="8"/>
    </row>
    <row r="4" ht="32" customHeight="1" spans="1:21">
      <c r="A4" s="3" t="s">
        <v>52</v>
      </c>
      <c r="B4" s="11" t="s">
        <v>119</v>
      </c>
      <c r="C4" s="11" t="s">
        <v>39</v>
      </c>
      <c r="D4" s="11" t="s">
        <v>40</v>
      </c>
      <c r="E4" s="11" t="s">
        <v>95</v>
      </c>
      <c r="F4" s="11" t="s">
        <v>124</v>
      </c>
      <c r="G4" s="11">
        <v>64.9</v>
      </c>
      <c r="H4" s="3" t="s">
        <v>80</v>
      </c>
      <c r="I4" s="11" t="s">
        <v>81</v>
      </c>
      <c r="J4" s="11" t="s">
        <v>121</v>
      </c>
      <c r="K4" s="11" t="s">
        <v>122</v>
      </c>
      <c r="L4" s="11" t="s">
        <v>124</v>
      </c>
      <c r="M4" s="3" t="s">
        <v>123</v>
      </c>
      <c r="N4" s="11" t="s">
        <v>48</v>
      </c>
      <c r="O4" s="11" t="s">
        <v>92</v>
      </c>
      <c r="P4" s="11">
        <v>2019</v>
      </c>
      <c r="Q4" s="11">
        <v>2019</v>
      </c>
      <c r="R4" s="11"/>
      <c r="S4" s="11" t="s">
        <v>95</v>
      </c>
      <c r="T4" s="11"/>
      <c r="U4" s="8"/>
    </row>
    <row r="5" ht="32" customHeight="1" spans="1:21">
      <c r="A5" s="3" t="s">
        <v>55</v>
      </c>
      <c r="B5" s="11" t="s">
        <v>119</v>
      </c>
      <c r="C5" s="11" t="s">
        <v>39</v>
      </c>
      <c r="D5" s="11" t="s">
        <v>40</v>
      </c>
      <c r="E5" s="11" t="s">
        <v>65</v>
      </c>
      <c r="F5" s="11" t="s">
        <v>125</v>
      </c>
      <c r="G5" s="11">
        <v>41.7</v>
      </c>
      <c r="H5" s="3" t="s">
        <v>80</v>
      </c>
      <c r="I5" s="11" t="s">
        <v>81</v>
      </c>
      <c r="J5" s="11" t="s">
        <v>121</v>
      </c>
      <c r="K5" s="11" t="s">
        <v>122</v>
      </c>
      <c r="L5" s="11" t="s">
        <v>125</v>
      </c>
      <c r="M5" s="3" t="s">
        <v>123</v>
      </c>
      <c r="N5" s="11" t="s">
        <v>48</v>
      </c>
      <c r="O5" s="11" t="s">
        <v>92</v>
      </c>
      <c r="P5" s="11">
        <v>2019</v>
      </c>
      <c r="Q5" s="11">
        <v>2019</v>
      </c>
      <c r="R5" s="11"/>
      <c r="S5" s="11" t="s">
        <v>65</v>
      </c>
      <c r="T5" s="11"/>
      <c r="U5" s="8"/>
    </row>
    <row r="6" ht="32" customHeight="1" spans="1:21">
      <c r="A6" s="3" t="s">
        <v>58</v>
      </c>
      <c r="B6" s="11" t="s">
        <v>119</v>
      </c>
      <c r="C6" s="3" t="s">
        <v>39</v>
      </c>
      <c r="D6" s="3" t="s">
        <v>40</v>
      </c>
      <c r="E6" s="3" t="s">
        <v>62</v>
      </c>
      <c r="F6" s="3" t="s">
        <v>126</v>
      </c>
      <c r="G6" s="3">
        <v>17.5</v>
      </c>
      <c r="H6" s="3" t="s">
        <v>80</v>
      </c>
      <c r="I6" s="11" t="s">
        <v>81</v>
      </c>
      <c r="J6" s="11" t="s">
        <v>121</v>
      </c>
      <c r="K6" s="11" t="s">
        <v>122</v>
      </c>
      <c r="L6" s="3" t="s">
        <v>126</v>
      </c>
      <c r="M6" s="3" t="s">
        <v>123</v>
      </c>
      <c r="N6" s="11" t="s">
        <v>48</v>
      </c>
      <c r="O6" s="3" t="s">
        <v>92</v>
      </c>
      <c r="P6" s="11">
        <v>2019</v>
      </c>
      <c r="Q6" s="11">
        <v>2019</v>
      </c>
      <c r="R6" s="3"/>
      <c r="S6" s="3" t="s">
        <v>62</v>
      </c>
      <c r="T6" s="3"/>
      <c r="U6" s="8"/>
    </row>
    <row r="7" ht="32" customHeight="1" spans="1:21">
      <c r="A7" s="3" t="s">
        <v>61</v>
      </c>
      <c r="B7" s="11" t="s">
        <v>119</v>
      </c>
      <c r="C7" s="11" t="s">
        <v>39</v>
      </c>
      <c r="D7" s="11" t="s">
        <v>40</v>
      </c>
      <c r="E7" s="11" t="s">
        <v>74</v>
      </c>
      <c r="F7" s="11" t="s">
        <v>127</v>
      </c>
      <c r="G7" s="11">
        <v>6.3</v>
      </c>
      <c r="H7" s="3" t="s">
        <v>80</v>
      </c>
      <c r="I7" s="11" t="s">
        <v>81</v>
      </c>
      <c r="J7" s="11" t="s">
        <v>121</v>
      </c>
      <c r="K7" s="11" t="s">
        <v>122</v>
      </c>
      <c r="L7" s="11" t="s">
        <v>127</v>
      </c>
      <c r="M7" s="3" t="s">
        <v>123</v>
      </c>
      <c r="N7" s="11" t="s">
        <v>48</v>
      </c>
      <c r="O7" s="11" t="s">
        <v>92</v>
      </c>
      <c r="P7" s="11">
        <v>2019</v>
      </c>
      <c r="Q7" s="11">
        <v>2019</v>
      </c>
      <c r="R7" s="11"/>
      <c r="S7" s="11" t="s">
        <v>74</v>
      </c>
      <c r="T7" s="11"/>
      <c r="U7" s="8"/>
    </row>
    <row r="8" ht="32" customHeight="1" spans="1:21">
      <c r="A8" s="3" t="s">
        <v>64</v>
      </c>
      <c r="B8" s="3" t="s">
        <v>119</v>
      </c>
      <c r="C8" s="3" t="s">
        <v>39</v>
      </c>
      <c r="D8" s="3" t="s">
        <v>40</v>
      </c>
      <c r="E8" s="3" t="s">
        <v>68</v>
      </c>
      <c r="F8" s="3" t="s">
        <v>128</v>
      </c>
      <c r="G8" s="3">
        <v>154.7</v>
      </c>
      <c r="H8" s="3" t="s">
        <v>80</v>
      </c>
      <c r="I8" s="11" t="s">
        <v>81</v>
      </c>
      <c r="J8" s="11" t="s">
        <v>121</v>
      </c>
      <c r="K8" s="11" t="s">
        <v>122</v>
      </c>
      <c r="L8" s="3" t="s">
        <v>128</v>
      </c>
      <c r="M8" s="3" t="s">
        <v>123</v>
      </c>
      <c r="N8" s="11" t="s">
        <v>48</v>
      </c>
      <c r="O8" s="11" t="s">
        <v>92</v>
      </c>
      <c r="P8" s="11">
        <v>2019</v>
      </c>
      <c r="Q8" s="11">
        <v>2019</v>
      </c>
      <c r="R8" s="11"/>
      <c r="S8" s="3" t="s">
        <v>68</v>
      </c>
      <c r="T8" s="3"/>
      <c r="U8" s="8"/>
    </row>
    <row r="9" ht="32" customHeight="1" spans="1:21">
      <c r="A9" s="3" t="s">
        <v>67</v>
      </c>
      <c r="B9" s="3" t="s">
        <v>119</v>
      </c>
      <c r="C9" s="3" t="s">
        <v>39</v>
      </c>
      <c r="D9" s="3" t="s">
        <v>40</v>
      </c>
      <c r="E9" s="3" t="s">
        <v>71</v>
      </c>
      <c r="F9" s="3" t="s">
        <v>129</v>
      </c>
      <c r="G9" s="3">
        <v>11</v>
      </c>
      <c r="H9" s="3" t="s">
        <v>80</v>
      </c>
      <c r="I9" s="11" t="s">
        <v>81</v>
      </c>
      <c r="J9" s="11" t="s">
        <v>121</v>
      </c>
      <c r="K9" s="11" t="s">
        <v>122</v>
      </c>
      <c r="L9" s="3" t="s">
        <v>129</v>
      </c>
      <c r="M9" s="3" t="s">
        <v>123</v>
      </c>
      <c r="N9" s="11" t="s">
        <v>48</v>
      </c>
      <c r="O9" s="11" t="s">
        <v>92</v>
      </c>
      <c r="P9" s="11">
        <v>2019</v>
      </c>
      <c r="Q9" s="11">
        <v>2019</v>
      </c>
      <c r="R9" s="11"/>
      <c r="S9" s="3" t="s">
        <v>71</v>
      </c>
      <c r="T9" s="3"/>
      <c r="U9" s="8"/>
    </row>
    <row r="10" ht="32" customHeight="1" spans="1:21">
      <c r="A10" s="3" t="s">
        <v>70</v>
      </c>
      <c r="B10" s="3" t="s">
        <v>119</v>
      </c>
      <c r="C10" s="3" t="s">
        <v>39</v>
      </c>
      <c r="D10" s="3" t="s">
        <v>40</v>
      </c>
      <c r="E10" s="3" t="s">
        <v>78</v>
      </c>
      <c r="F10" s="3" t="s">
        <v>130</v>
      </c>
      <c r="G10" s="3">
        <v>8</v>
      </c>
      <c r="H10" s="3" t="s">
        <v>80</v>
      </c>
      <c r="I10" s="11" t="s">
        <v>81</v>
      </c>
      <c r="J10" s="11" t="s">
        <v>121</v>
      </c>
      <c r="K10" s="11" t="s">
        <v>122</v>
      </c>
      <c r="L10" s="3" t="s">
        <v>130</v>
      </c>
      <c r="M10" s="3" t="s">
        <v>123</v>
      </c>
      <c r="N10" s="11" t="s">
        <v>48</v>
      </c>
      <c r="O10" s="3" t="s">
        <v>92</v>
      </c>
      <c r="P10" s="11">
        <v>2019</v>
      </c>
      <c r="Q10" s="11">
        <v>2019</v>
      </c>
      <c r="R10" s="3"/>
      <c r="S10" s="3" t="s">
        <v>78</v>
      </c>
      <c r="T10" s="3"/>
      <c r="U10" s="8"/>
    </row>
    <row r="11" ht="32" customHeight="1" spans="1:21">
      <c r="A11" s="3" t="s">
        <v>73</v>
      </c>
      <c r="B11" s="3" t="s">
        <v>119</v>
      </c>
      <c r="C11" s="3" t="s">
        <v>39</v>
      </c>
      <c r="D11" s="3" t="s">
        <v>40</v>
      </c>
      <c r="E11" s="3" t="s">
        <v>53</v>
      </c>
      <c r="F11" s="11" t="s">
        <v>131</v>
      </c>
      <c r="G11" s="11">
        <v>11.7</v>
      </c>
      <c r="H11" s="3" t="s">
        <v>80</v>
      </c>
      <c r="I11" s="11" t="s">
        <v>81</v>
      </c>
      <c r="J11" s="11" t="s">
        <v>121</v>
      </c>
      <c r="K11" s="11" t="s">
        <v>122</v>
      </c>
      <c r="L11" s="11" t="s">
        <v>131</v>
      </c>
      <c r="M11" s="3" t="s">
        <v>123</v>
      </c>
      <c r="N11" s="11" t="s">
        <v>48</v>
      </c>
      <c r="O11" s="3" t="s">
        <v>92</v>
      </c>
      <c r="P11" s="11">
        <v>2019</v>
      </c>
      <c r="Q11" s="11">
        <v>2019</v>
      </c>
      <c r="R11" s="3"/>
      <c r="S11" s="3" t="s">
        <v>53</v>
      </c>
      <c r="T11" s="3"/>
      <c r="U11" s="8"/>
    </row>
    <row r="12" ht="32" customHeight="1" spans="1:21">
      <c r="A12" s="3" t="s">
        <v>76</v>
      </c>
      <c r="B12" s="3" t="s">
        <v>119</v>
      </c>
      <c r="C12" s="3" t="s">
        <v>39</v>
      </c>
      <c r="D12" s="3" t="s">
        <v>40</v>
      </c>
      <c r="E12" s="3" t="s">
        <v>56</v>
      </c>
      <c r="F12" s="11" t="s">
        <v>132</v>
      </c>
      <c r="G12" s="3">
        <v>35.7</v>
      </c>
      <c r="H12" s="3" t="s">
        <v>80</v>
      </c>
      <c r="I12" s="11" t="s">
        <v>81</v>
      </c>
      <c r="J12" s="11" t="s">
        <v>121</v>
      </c>
      <c r="K12" s="11" t="s">
        <v>122</v>
      </c>
      <c r="L12" s="11" t="s">
        <v>132</v>
      </c>
      <c r="M12" s="3" t="s">
        <v>123</v>
      </c>
      <c r="N12" s="11" t="s">
        <v>48</v>
      </c>
      <c r="O12" s="3" t="s">
        <v>92</v>
      </c>
      <c r="P12" s="11">
        <v>2019</v>
      </c>
      <c r="Q12" s="11">
        <v>2019</v>
      </c>
      <c r="R12" s="3"/>
      <c r="S12" s="3" t="s">
        <v>56</v>
      </c>
      <c r="T12" s="3"/>
      <c r="U12" s="8"/>
    </row>
    <row r="13" ht="32" customHeight="1" spans="1:21">
      <c r="A13" s="3" t="s">
        <v>113</v>
      </c>
      <c r="B13" s="3" t="s">
        <v>119</v>
      </c>
      <c r="C13" s="3" t="s">
        <v>39</v>
      </c>
      <c r="D13" s="3" t="s">
        <v>40</v>
      </c>
      <c r="E13" s="3" t="s">
        <v>41</v>
      </c>
      <c r="F13" s="11" t="s">
        <v>133</v>
      </c>
      <c r="G13" s="3">
        <v>7.8</v>
      </c>
      <c r="H13" s="3" t="s">
        <v>80</v>
      </c>
      <c r="I13" s="11" t="s">
        <v>81</v>
      </c>
      <c r="J13" s="11" t="s">
        <v>121</v>
      </c>
      <c r="K13" s="3" t="s">
        <v>89</v>
      </c>
      <c r="L13" s="11" t="s">
        <v>133</v>
      </c>
      <c r="M13" s="3" t="s">
        <v>123</v>
      </c>
      <c r="N13" s="11" t="s">
        <v>48</v>
      </c>
      <c r="O13" s="3" t="s">
        <v>92</v>
      </c>
      <c r="P13" s="11">
        <v>2019</v>
      </c>
      <c r="Q13" s="11">
        <v>2019</v>
      </c>
      <c r="R13" s="3"/>
      <c r="S13" s="3" t="s">
        <v>41</v>
      </c>
      <c r="T13" s="3"/>
      <c r="U13" s="8"/>
    </row>
    <row r="14" ht="32" customHeight="1" spans="1:21">
      <c r="A14" s="3" t="s">
        <v>116</v>
      </c>
      <c r="B14" s="3" t="s">
        <v>119</v>
      </c>
      <c r="C14" s="3" t="s">
        <v>39</v>
      </c>
      <c r="D14" s="3" t="s">
        <v>40</v>
      </c>
      <c r="E14" s="3" t="s">
        <v>59</v>
      </c>
      <c r="F14" s="11" t="s">
        <v>134</v>
      </c>
      <c r="G14" s="3">
        <v>15</v>
      </c>
      <c r="H14" s="3" t="s">
        <v>80</v>
      </c>
      <c r="I14" s="11" t="s">
        <v>81</v>
      </c>
      <c r="J14" s="11" t="s">
        <v>121</v>
      </c>
      <c r="K14" s="3" t="s">
        <v>89</v>
      </c>
      <c r="L14" s="11" t="s">
        <v>133</v>
      </c>
      <c r="M14" s="3" t="s">
        <v>123</v>
      </c>
      <c r="N14" s="11" t="s">
        <v>48</v>
      </c>
      <c r="O14" s="3" t="s">
        <v>92</v>
      </c>
      <c r="P14" s="11">
        <v>2019</v>
      </c>
      <c r="Q14" s="11">
        <v>2019</v>
      </c>
      <c r="R14" s="3"/>
      <c r="S14" s="3" t="s">
        <v>59</v>
      </c>
      <c r="T14" s="3"/>
      <c r="U14" s="8"/>
    </row>
    <row r="15" ht="32" customHeight="1" spans="1:21">
      <c r="A15" s="4" t="s">
        <v>82</v>
      </c>
      <c r="B15" s="5"/>
      <c r="C15" s="5"/>
      <c r="D15" s="5"/>
      <c r="E15" s="5"/>
      <c r="F15" s="6"/>
      <c r="G15" s="207">
        <f>SUM(G3:G14)</f>
        <v>381.4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</sheetData>
  <mergeCells count="2">
    <mergeCell ref="A1:U1"/>
    <mergeCell ref="A15:F15"/>
  </mergeCells>
  <printOptions horizontalCentered="1"/>
  <pageMargins left="0.357638888888889" right="0.357638888888889" top="1" bottom="1" header="0.5" footer="0.5"/>
  <pageSetup paperSize="9" scale="9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A3" sqref="A3:A8"/>
    </sheetView>
  </sheetViews>
  <sheetFormatPr defaultColWidth="9" defaultRowHeight="13.5"/>
  <cols>
    <col min="1" max="1" width="6.875" customWidth="1"/>
    <col min="4" max="4" width="6" customWidth="1"/>
    <col min="5" max="5" width="8.125" customWidth="1"/>
    <col min="10" max="11" width="7.375" customWidth="1"/>
    <col min="14" max="14" width="7.5" customWidth="1"/>
    <col min="15" max="15" width="7.875" customWidth="1"/>
    <col min="16" max="21" width="5.75" customWidth="1"/>
  </cols>
  <sheetData>
    <row r="1" ht="48" customHeight="1" spans="1:21">
      <c r="A1" s="205" t="s">
        <v>135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ht="29" customHeight="1" spans="1:21">
      <c r="A2" s="206" t="s">
        <v>18</v>
      </c>
      <c r="B2" s="206" t="s">
        <v>19</v>
      </c>
      <c r="C2" s="206" t="s">
        <v>20</v>
      </c>
      <c r="D2" s="206" t="s">
        <v>21</v>
      </c>
      <c r="E2" s="206" t="s">
        <v>22</v>
      </c>
      <c r="F2" s="206" t="s">
        <v>84</v>
      </c>
      <c r="G2" s="206" t="s">
        <v>6</v>
      </c>
      <c r="H2" s="206" t="s">
        <v>24</v>
      </c>
      <c r="I2" s="206" t="s">
        <v>25</v>
      </c>
      <c r="J2" s="206" t="s">
        <v>26</v>
      </c>
      <c r="K2" s="206" t="s">
        <v>27</v>
      </c>
      <c r="L2" s="206" t="s">
        <v>28</v>
      </c>
      <c r="M2" s="206" t="s">
        <v>29</v>
      </c>
      <c r="N2" s="206" t="s">
        <v>30</v>
      </c>
      <c r="O2" s="206" t="s">
        <v>31</v>
      </c>
      <c r="P2" s="208" t="s">
        <v>32</v>
      </c>
      <c r="Q2" s="206" t="s">
        <v>33</v>
      </c>
      <c r="R2" s="206" t="s">
        <v>34</v>
      </c>
      <c r="S2" s="206" t="s">
        <v>35</v>
      </c>
      <c r="T2" s="206" t="s">
        <v>36</v>
      </c>
      <c r="U2" s="141" t="s">
        <v>4</v>
      </c>
    </row>
    <row r="3" ht="35" customHeight="1" spans="1:21">
      <c r="A3" s="3" t="s">
        <v>37</v>
      </c>
      <c r="B3" s="3" t="s">
        <v>136</v>
      </c>
      <c r="C3" s="3" t="s">
        <v>39</v>
      </c>
      <c r="D3" s="3" t="s">
        <v>40</v>
      </c>
      <c r="E3" s="3" t="s">
        <v>68</v>
      </c>
      <c r="F3" s="3" t="s">
        <v>137</v>
      </c>
      <c r="G3" s="3">
        <v>500</v>
      </c>
      <c r="H3" s="3" t="s">
        <v>138</v>
      </c>
      <c r="I3" s="11" t="s">
        <v>81</v>
      </c>
      <c r="J3" s="11" t="s">
        <v>121</v>
      </c>
      <c r="K3" s="3" t="s">
        <v>68</v>
      </c>
      <c r="L3" s="3" t="s">
        <v>115</v>
      </c>
      <c r="M3" s="3" t="s">
        <v>139</v>
      </c>
      <c r="N3" s="11" t="s">
        <v>48</v>
      </c>
      <c r="O3" s="3" t="s">
        <v>92</v>
      </c>
      <c r="P3" s="11">
        <v>2019</v>
      </c>
      <c r="Q3" s="11">
        <v>2019</v>
      </c>
      <c r="R3" s="3"/>
      <c r="S3" s="3" t="s">
        <v>68</v>
      </c>
      <c r="T3" s="69"/>
      <c r="U3" s="8"/>
    </row>
    <row r="4" ht="35" customHeight="1" spans="1:21">
      <c r="A4" s="3" t="s">
        <v>52</v>
      </c>
      <c r="B4" s="3" t="s">
        <v>136</v>
      </c>
      <c r="C4" s="3" t="s">
        <v>39</v>
      </c>
      <c r="D4" s="3" t="s">
        <v>40</v>
      </c>
      <c r="E4" s="3" t="s">
        <v>65</v>
      </c>
      <c r="F4" s="3" t="s">
        <v>137</v>
      </c>
      <c r="G4" s="3">
        <v>200</v>
      </c>
      <c r="H4" s="3" t="s">
        <v>138</v>
      </c>
      <c r="I4" s="11" t="s">
        <v>81</v>
      </c>
      <c r="J4" s="11" t="s">
        <v>121</v>
      </c>
      <c r="K4" s="3" t="s">
        <v>65</v>
      </c>
      <c r="L4" s="3" t="s">
        <v>140</v>
      </c>
      <c r="M4" s="3" t="s">
        <v>141</v>
      </c>
      <c r="N4" s="11" t="s">
        <v>48</v>
      </c>
      <c r="O4" s="3" t="s">
        <v>92</v>
      </c>
      <c r="P4" s="11">
        <v>2019</v>
      </c>
      <c r="Q4" s="11">
        <v>2019</v>
      </c>
      <c r="R4" s="3"/>
      <c r="S4" s="3" t="s">
        <v>65</v>
      </c>
      <c r="T4" s="69"/>
      <c r="U4" s="8"/>
    </row>
    <row r="5" ht="35" customHeight="1" spans="1:21">
      <c r="A5" s="3" t="s">
        <v>55</v>
      </c>
      <c r="B5" s="3" t="s">
        <v>136</v>
      </c>
      <c r="C5" s="3" t="s">
        <v>39</v>
      </c>
      <c r="D5" s="3" t="s">
        <v>40</v>
      </c>
      <c r="E5" s="3" t="s">
        <v>95</v>
      </c>
      <c r="F5" s="3" t="s">
        <v>137</v>
      </c>
      <c r="G5" s="3">
        <v>200</v>
      </c>
      <c r="H5" s="3" t="s">
        <v>138</v>
      </c>
      <c r="I5" s="11" t="s">
        <v>81</v>
      </c>
      <c r="J5" s="11" t="s">
        <v>121</v>
      </c>
      <c r="K5" s="3" t="s">
        <v>95</v>
      </c>
      <c r="L5" s="3" t="s">
        <v>97</v>
      </c>
      <c r="M5" s="3" t="s">
        <v>142</v>
      </c>
      <c r="N5" s="11" t="s">
        <v>48</v>
      </c>
      <c r="O5" s="3" t="s">
        <v>92</v>
      </c>
      <c r="P5" s="11">
        <v>2019</v>
      </c>
      <c r="Q5" s="11">
        <v>2019</v>
      </c>
      <c r="R5" s="3"/>
      <c r="S5" s="3" t="s">
        <v>95</v>
      </c>
      <c r="T5" s="69"/>
      <c r="U5" s="8"/>
    </row>
    <row r="6" ht="35" customHeight="1" spans="1:21">
      <c r="A6" s="3" t="s">
        <v>58</v>
      </c>
      <c r="B6" s="3" t="s">
        <v>136</v>
      </c>
      <c r="C6" s="3" t="s">
        <v>39</v>
      </c>
      <c r="D6" s="3" t="s">
        <v>40</v>
      </c>
      <c r="E6" s="3" t="s">
        <v>74</v>
      </c>
      <c r="F6" s="3" t="s">
        <v>137</v>
      </c>
      <c r="G6" s="3">
        <v>500</v>
      </c>
      <c r="H6" s="3" t="s">
        <v>138</v>
      </c>
      <c r="I6" s="11" t="s">
        <v>81</v>
      </c>
      <c r="J6" s="11" t="s">
        <v>121</v>
      </c>
      <c r="K6" s="3" t="s">
        <v>74</v>
      </c>
      <c r="L6" s="3" t="s">
        <v>104</v>
      </c>
      <c r="M6" s="3" t="s">
        <v>143</v>
      </c>
      <c r="N6" s="11" t="s">
        <v>48</v>
      </c>
      <c r="O6" s="3" t="s">
        <v>92</v>
      </c>
      <c r="P6" s="11">
        <v>2019</v>
      </c>
      <c r="Q6" s="11">
        <v>2019</v>
      </c>
      <c r="R6" s="3"/>
      <c r="S6" s="3" t="s">
        <v>74</v>
      </c>
      <c r="T6" s="69"/>
      <c r="U6" s="8"/>
    </row>
    <row r="7" ht="35" customHeight="1" spans="1:21">
      <c r="A7" s="3" t="s">
        <v>61</v>
      </c>
      <c r="B7" s="3" t="s">
        <v>136</v>
      </c>
      <c r="C7" s="3" t="s">
        <v>39</v>
      </c>
      <c r="D7" s="3" t="s">
        <v>40</v>
      </c>
      <c r="E7" s="3" t="s">
        <v>62</v>
      </c>
      <c r="F7" s="3" t="s">
        <v>137</v>
      </c>
      <c r="G7" s="3">
        <v>200</v>
      </c>
      <c r="H7" s="3" t="s">
        <v>138</v>
      </c>
      <c r="I7" s="11" t="s">
        <v>81</v>
      </c>
      <c r="J7" s="11" t="s">
        <v>121</v>
      </c>
      <c r="K7" s="3" t="s">
        <v>62</v>
      </c>
      <c r="L7" s="3" t="s">
        <v>112</v>
      </c>
      <c r="M7" s="3" t="s">
        <v>144</v>
      </c>
      <c r="N7" s="11" t="s">
        <v>48</v>
      </c>
      <c r="O7" s="3" t="s">
        <v>92</v>
      </c>
      <c r="P7" s="11">
        <v>2019</v>
      </c>
      <c r="Q7" s="11">
        <v>2019</v>
      </c>
      <c r="R7" s="3"/>
      <c r="S7" s="3" t="s">
        <v>62</v>
      </c>
      <c r="T7" s="69"/>
      <c r="U7" s="8"/>
    </row>
    <row r="8" ht="35" customHeight="1" spans="1:21">
      <c r="A8" s="3" t="s">
        <v>64</v>
      </c>
      <c r="B8" s="3" t="s">
        <v>136</v>
      </c>
      <c r="C8" s="3" t="s">
        <v>39</v>
      </c>
      <c r="D8" s="3" t="s">
        <v>40</v>
      </c>
      <c r="E8" s="3" t="s">
        <v>56</v>
      </c>
      <c r="F8" s="3" t="s">
        <v>137</v>
      </c>
      <c r="G8" s="3">
        <v>200</v>
      </c>
      <c r="H8" s="3" t="s">
        <v>138</v>
      </c>
      <c r="I8" s="11" t="s">
        <v>81</v>
      </c>
      <c r="J8" s="11" t="s">
        <v>121</v>
      </c>
      <c r="K8" s="3" t="s">
        <v>56</v>
      </c>
      <c r="L8" s="3" t="s">
        <v>108</v>
      </c>
      <c r="M8" s="3" t="s">
        <v>145</v>
      </c>
      <c r="N8" s="11" t="s">
        <v>48</v>
      </c>
      <c r="O8" s="3" t="s">
        <v>92</v>
      </c>
      <c r="P8" s="11">
        <v>2019</v>
      </c>
      <c r="Q8" s="11">
        <v>2019</v>
      </c>
      <c r="R8" s="3"/>
      <c r="S8" s="3" t="s">
        <v>56</v>
      </c>
      <c r="T8" s="69"/>
      <c r="U8" s="207"/>
    </row>
    <row r="9" ht="35" customHeight="1" spans="1:21">
      <c r="A9" s="4" t="s">
        <v>82</v>
      </c>
      <c r="B9" s="5"/>
      <c r="C9" s="5"/>
      <c r="D9" s="5"/>
      <c r="E9" s="5"/>
      <c r="F9" s="6"/>
      <c r="G9" s="207">
        <f>SUM(G3:G8)</f>
        <v>1800</v>
      </c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</row>
  </sheetData>
  <mergeCells count="2">
    <mergeCell ref="A1:U1"/>
    <mergeCell ref="A9:F9"/>
  </mergeCells>
  <printOptions horizontalCentered="1"/>
  <pageMargins left="0.357638888888889" right="0.357638888888889" top="1" bottom="1" header="0.5" footer="0.5"/>
  <pageSetup paperSize="9" scale="9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8"/>
  <sheetViews>
    <sheetView zoomScale="85" zoomScaleNormal="85" topLeftCell="A118" workbookViewId="0">
      <selection activeCell="A3" sqref="A3:A127"/>
    </sheetView>
  </sheetViews>
  <sheetFormatPr defaultColWidth="7.75" defaultRowHeight="27" customHeight="1"/>
  <cols>
    <col min="1" max="1" width="5.125" style="149" customWidth="1"/>
    <col min="2" max="2" width="12.65" style="149" customWidth="1"/>
    <col min="3" max="3" width="6.31666666666667" style="149" customWidth="1"/>
    <col min="4" max="4" width="6" style="149" customWidth="1"/>
    <col min="5" max="5" width="8.23333333333333" style="149" customWidth="1"/>
    <col min="6" max="6" width="11.025" style="149" customWidth="1"/>
    <col min="7" max="7" width="8" style="149" customWidth="1"/>
    <col min="8" max="8" width="8.81666666666667" style="149" customWidth="1"/>
    <col min="9" max="9" width="14.125" style="149" customWidth="1"/>
    <col min="10" max="10" width="5.73333333333333" style="149" customWidth="1"/>
    <col min="11" max="11" width="5.875" style="149" customWidth="1"/>
    <col min="12" max="12" width="7.2" style="149" customWidth="1"/>
    <col min="13" max="13" width="10.875" style="149" customWidth="1"/>
    <col min="14" max="14" width="6.25" style="149" customWidth="1"/>
    <col min="15" max="15" width="7.5" style="149" customWidth="1"/>
    <col min="16" max="16" width="6.175" style="149" customWidth="1"/>
    <col min="17" max="17" width="5.5" style="149" customWidth="1"/>
    <col min="18" max="18" width="5.75" style="149" customWidth="1"/>
    <col min="19" max="19" width="6.625" style="149" customWidth="1"/>
    <col min="20" max="20" width="6.31666666666667" style="149" customWidth="1"/>
    <col min="21" max="16383" width="7.75" style="149" customWidth="1"/>
    <col min="16384" max="16384" width="7.75" style="176"/>
  </cols>
  <sheetData>
    <row r="1" ht="57" customHeight="1" spans="1:16383">
      <c r="A1" s="177" t="s">
        <v>146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XFC1" s="176"/>
    </row>
    <row r="2" customHeight="1" spans="1:21">
      <c r="A2" s="77" t="s">
        <v>147</v>
      </c>
      <c r="B2" s="77" t="s">
        <v>148</v>
      </c>
      <c r="C2" s="77" t="s">
        <v>2</v>
      </c>
      <c r="D2" s="77" t="s">
        <v>149</v>
      </c>
      <c r="E2" s="77" t="s">
        <v>150</v>
      </c>
      <c r="F2" s="77" t="s">
        <v>84</v>
      </c>
      <c r="G2" s="77" t="s">
        <v>6</v>
      </c>
      <c r="H2" s="77" t="s">
        <v>24</v>
      </c>
      <c r="I2" s="77" t="s">
        <v>25</v>
      </c>
      <c r="J2" s="77" t="s">
        <v>151</v>
      </c>
      <c r="K2" s="77" t="s">
        <v>152</v>
      </c>
      <c r="L2" s="77" t="s">
        <v>153</v>
      </c>
      <c r="M2" s="77" t="s">
        <v>29</v>
      </c>
      <c r="N2" s="77" t="s">
        <v>30</v>
      </c>
      <c r="O2" s="77" t="s">
        <v>31</v>
      </c>
      <c r="P2" s="90" t="s">
        <v>154</v>
      </c>
      <c r="Q2" s="77" t="s">
        <v>155</v>
      </c>
      <c r="R2" s="77" t="s">
        <v>156</v>
      </c>
      <c r="S2" s="77" t="s">
        <v>157</v>
      </c>
      <c r="T2" s="77" t="s">
        <v>36</v>
      </c>
      <c r="U2" s="17" t="s">
        <v>4</v>
      </c>
    </row>
    <row r="3" customHeight="1" spans="1:21">
      <c r="A3" s="69" t="s">
        <v>37</v>
      </c>
      <c r="B3" s="179" t="s">
        <v>158</v>
      </c>
      <c r="C3" s="179" t="s">
        <v>39</v>
      </c>
      <c r="D3" s="3" t="s">
        <v>121</v>
      </c>
      <c r="E3" s="180" t="s">
        <v>78</v>
      </c>
      <c r="F3" s="180" t="s">
        <v>159</v>
      </c>
      <c r="G3" s="181">
        <v>11.88</v>
      </c>
      <c r="H3" s="3" t="s">
        <v>80</v>
      </c>
      <c r="I3" s="3" t="s">
        <v>160</v>
      </c>
      <c r="J3" s="3" t="s">
        <v>45</v>
      </c>
      <c r="K3" s="3" t="s">
        <v>46</v>
      </c>
      <c r="L3" s="180" t="s">
        <v>78</v>
      </c>
      <c r="M3" s="3" t="s">
        <v>161</v>
      </c>
      <c r="N3" s="3" t="s">
        <v>162</v>
      </c>
      <c r="O3" s="3" t="s">
        <v>163</v>
      </c>
      <c r="P3" s="187">
        <v>2018</v>
      </c>
      <c r="Q3" s="187">
        <v>2019</v>
      </c>
      <c r="R3" s="15" t="s">
        <v>51</v>
      </c>
      <c r="S3" s="3" t="s">
        <v>46</v>
      </c>
      <c r="T3" s="187"/>
      <c r="U3" s="17" t="s">
        <v>164</v>
      </c>
    </row>
    <row r="4" customHeight="1" spans="1:16384">
      <c r="A4" s="69" t="s">
        <v>52</v>
      </c>
      <c r="B4" s="179" t="s">
        <v>165</v>
      </c>
      <c r="C4" s="179" t="s">
        <v>39</v>
      </c>
      <c r="D4" s="3" t="s">
        <v>121</v>
      </c>
      <c r="E4" s="180" t="s">
        <v>78</v>
      </c>
      <c r="F4" s="180" t="s">
        <v>166</v>
      </c>
      <c r="G4" s="182">
        <v>10.8</v>
      </c>
      <c r="H4" s="3" t="s">
        <v>80</v>
      </c>
      <c r="I4" s="3" t="s">
        <v>160</v>
      </c>
      <c r="J4" s="3" t="s">
        <v>45</v>
      </c>
      <c r="K4" s="3" t="s">
        <v>46</v>
      </c>
      <c r="L4" s="180" t="s">
        <v>78</v>
      </c>
      <c r="M4" s="3" t="s">
        <v>161</v>
      </c>
      <c r="N4" s="3" t="s">
        <v>162</v>
      </c>
      <c r="O4" s="3" t="s">
        <v>163</v>
      </c>
      <c r="P4" s="187">
        <v>2018</v>
      </c>
      <c r="Q4" s="187">
        <v>2019</v>
      </c>
      <c r="R4" s="15" t="s">
        <v>51</v>
      </c>
      <c r="S4" s="3" t="s">
        <v>46</v>
      </c>
      <c r="T4" s="187"/>
      <c r="U4" s="17" t="s">
        <v>164</v>
      </c>
      <c r="XFD4" s="149"/>
    </row>
    <row r="5" customHeight="1" spans="1:16384">
      <c r="A5" s="69" t="s">
        <v>55</v>
      </c>
      <c r="B5" s="179" t="s">
        <v>167</v>
      </c>
      <c r="C5" s="179" t="s">
        <v>39</v>
      </c>
      <c r="D5" s="3" t="s">
        <v>121</v>
      </c>
      <c r="E5" s="180" t="s">
        <v>78</v>
      </c>
      <c r="F5" s="180" t="s">
        <v>168</v>
      </c>
      <c r="G5" s="182">
        <v>10.8</v>
      </c>
      <c r="H5" s="3" t="s">
        <v>80</v>
      </c>
      <c r="I5" s="3" t="s">
        <v>160</v>
      </c>
      <c r="J5" s="3" t="s">
        <v>45</v>
      </c>
      <c r="K5" s="3" t="s">
        <v>46</v>
      </c>
      <c r="L5" s="180" t="s">
        <v>78</v>
      </c>
      <c r="M5" s="3" t="s">
        <v>161</v>
      </c>
      <c r="N5" s="3" t="s">
        <v>162</v>
      </c>
      <c r="O5" s="3" t="s">
        <v>163</v>
      </c>
      <c r="P5" s="187">
        <v>2018</v>
      </c>
      <c r="Q5" s="187">
        <v>2019</v>
      </c>
      <c r="R5" s="15" t="s">
        <v>51</v>
      </c>
      <c r="S5" s="3" t="s">
        <v>46</v>
      </c>
      <c r="T5" s="187"/>
      <c r="U5" s="17" t="s">
        <v>164</v>
      </c>
      <c r="XFD5" s="149"/>
    </row>
    <row r="6" customHeight="1" spans="1:16384">
      <c r="A6" s="69" t="s">
        <v>58</v>
      </c>
      <c r="B6" s="179" t="s">
        <v>169</v>
      </c>
      <c r="C6" s="179" t="s">
        <v>39</v>
      </c>
      <c r="D6" s="3" t="s">
        <v>121</v>
      </c>
      <c r="E6" s="180" t="s">
        <v>78</v>
      </c>
      <c r="F6" s="180" t="s">
        <v>170</v>
      </c>
      <c r="G6" s="182">
        <v>10.8</v>
      </c>
      <c r="H6" s="3" t="s">
        <v>80</v>
      </c>
      <c r="I6" s="3" t="s">
        <v>160</v>
      </c>
      <c r="J6" s="3" t="s">
        <v>45</v>
      </c>
      <c r="K6" s="3" t="s">
        <v>46</v>
      </c>
      <c r="L6" s="180" t="s">
        <v>78</v>
      </c>
      <c r="M6" s="3" t="s">
        <v>161</v>
      </c>
      <c r="N6" s="3" t="s">
        <v>162</v>
      </c>
      <c r="O6" s="3" t="s">
        <v>163</v>
      </c>
      <c r="P6" s="187">
        <v>2018</v>
      </c>
      <c r="Q6" s="187">
        <v>2019</v>
      </c>
      <c r="R6" s="15" t="s">
        <v>51</v>
      </c>
      <c r="S6" s="3" t="s">
        <v>46</v>
      </c>
      <c r="T6" s="187"/>
      <c r="U6" s="17" t="s">
        <v>164</v>
      </c>
      <c r="XFD6" s="149"/>
    </row>
    <row r="7" customHeight="1" spans="1:16384">
      <c r="A7" s="69" t="s">
        <v>61</v>
      </c>
      <c r="B7" s="179" t="s">
        <v>171</v>
      </c>
      <c r="C7" s="179" t="s">
        <v>39</v>
      </c>
      <c r="D7" s="3" t="s">
        <v>121</v>
      </c>
      <c r="E7" s="180" t="s">
        <v>78</v>
      </c>
      <c r="F7" s="180" t="s">
        <v>172</v>
      </c>
      <c r="G7" s="182">
        <v>10.8</v>
      </c>
      <c r="H7" s="3" t="s">
        <v>80</v>
      </c>
      <c r="I7" s="3" t="s">
        <v>160</v>
      </c>
      <c r="J7" s="3" t="s">
        <v>45</v>
      </c>
      <c r="K7" s="3" t="s">
        <v>46</v>
      </c>
      <c r="L7" s="180" t="s">
        <v>78</v>
      </c>
      <c r="M7" s="3" t="s">
        <v>161</v>
      </c>
      <c r="N7" s="3" t="s">
        <v>162</v>
      </c>
      <c r="O7" s="3" t="s">
        <v>163</v>
      </c>
      <c r="P7" s="187">
        <v>2018</v>
      </c>
      <c r="Q7" s="187">
        <v>2019</v>
      </c>
      <c r="R7" s="15" t="s">
        <v>51</v>
      </c>
      <c r="S7" s="3" t="s">
        <v>46</v>
      </c>
      <c r="T7" s="187"/>
      <c r="U7" s="17" t="s">
        <v>164</v>
      </c>
      <c r="XFD7" s="149"/>
    </row>
    <row r="8" customHeight="1" spans="1:16384">
      <c r="A8" s="69" t="s">
        <v>64</v>
      </c>
      <c r="B8" s="183" t="s">
        <v>173</v>
      </c>
      <c r="C8" s="179" t="s">
        <v>39</v>
      </c>
      <c r="D8" s="3" t="s">
        <v>121</v>
      </c>
      <c r="E8" s="180" t="s">
        <v>68</v>
      </c>
      <c r="F8" s="180" t="s">
        <v>174</v>
      </c>
      <c r="G8" s="182">
        <v>6</v>
      </c>
      <c r="H8" s="3" t="s">
        <v>80</v>
      </c>
      <c r="I8" s="3" t="s">
        <v>160</v>
      </c>
      <c r="J8" s="3" t="s">
        <v>45</v>
      </c>
      <c r="K8" s="3" t="s">
        <v>46</v>
      </c>
      <c r="L8" s="180" t="s">
        <v>68</v>
      </c>
      <c r="M8" s="3" t="s">
        <v>161</v>
      </c>
      <c r="N8" s="3" t="s">
        <v>162</v>
      </c>
      <c r="O8" s="3" t="s">
        <v>163</v>
      </c>
      <c r="P8" s="187">
        <v>2018</v>
      </c>
      <c r="Q8" s="187">
        <v>2019</v>
      </c>
      <c r="R8" s="15" t="s">
        <v>51</v>
      </c>
      <c r="S8" s="3" t="s">
        <v>46</v>
      </c>
      <c r="T8" s="187"/>
      <c r="U8" s="17" t="s">
        <v>164</v>
      </c>
      <c r="XFD8" s="149"/>
    </row>
    <row r="9" customHeight="1" spans="1:16384">
      <c r="A9" s="69" t="s">
        <v>67</v>
      </c>
      <c r="B9" s="183" t="s">
        <v>175</v>
      </c>
      <c r="C9" s="179" t="s">
        <v>39</v>
      </c>
      <c r="D9" s="3" t="s">
        <v>121</v>
      </c>
      <c r="E9" s="180" t="s">
        <v>68</v>
      </c>
      <c r="F9" s="180" t="s">
        <v>176</v>
      </c>
      <c r="G9" s="182">
        <v>6.6</v>
      </c>
      <c r="H9" s="3" t="s">
        <v>80</v>
      </c>
      <c r="I9" s="3" t="s">
        <v>160</v>
      </c>
      <c r="J9" s="3" t="s">
        <v>45</v>
      </c>
      <c r="K9" s="3" t="s">
        <v>46</v>
      </c>
      <c r="L9" s="180" t="s">
        <v>68</v>
      </c>
      <c r="M9" s="3" t="s">
        <v>161</v>
      </c>
      <c r="N9" s="3" t="s">
        <v>162</v>
      </c>
      <c r="O9" s="3" t="s">
        <v>163</v>
      </c>
      <c r="P9" s="187">
        <v>2018</v>
      </c>
      <c r="Q9" s="187">
        <v>2019</v>
      </c>
      <c r="R9" s="15" t="s">
        <v>51</v>
      </c>
      <c r="S9" s="3" t="s">
        <v>46</v>
      </c>
      <c r="T9" s="187"/>
      <c r="U9" s="17" t="s">
        <v>164</v>
      </c>
      <c r="XFD9" s="149"/>
    </row>
    <row r="10" customHeight="1" spans="1:16384">
      <c r="A10" s="69" t="s">
        <v>70</v>
      </c>
      <c r="B10" s="183" t="s">
        <v>177</v>
      </c>
      <c r="C10" s="179" t="s">
        <v>39</v>
      </c>
      <c r="D10" s="3" t="s">
        <v>121</v>
      </c>
      <c r="E10" s="180" t="s">
        <v>68</v>
      </c>
      <c r="F10" s="180" t="s">
        <v>178</v>
      </c>
      <c r="G10" s="181">
        <v>6</v>
      </c>
      <c r="H10" s="3" t="s">
        <v>80</v>
      </c>
      <c r="I10" s="3" t="s">
        <v>160</v>
      </c>
      <c r="J10" s="3" t="s">
        <v>45</v>
      </c>
      <c r="K10" s="3" t="s">
        <v>46</v>
      </c>
      <c r="L10" s="180" t="s">
        <v>68</v>
      </c>
      <c r="M10" s="3" t="s">
        <v>161</v>
      </c>
      <c r="N10" s="3" t="s">
        <v>162</v>
      </c>
      <c r="O10" s="3" t="s">
        <v>163</v>
      </c>
      <c r="P10" s="187">
        <v>2018</v>
      </c>
      <c r="Q10" s="187">
        <v>2019</v>
      </c>
      <c r="R10" s="15" t="s">
        <v>51</v>
      </c>
      <c r="S10" s="3" t="s">
        <v>46</v>
      </c>
      <c r="T10" s="187"/>
      <c r="U10" s="17" t="s">
        <v>164</v>
      </c>
      <c r="XFD10" s="149"/>
    </row>
    <row r="11" customHeight="1" spans="1:16384">
      <c r="A11" s="69" t="s">
        <v>73</v>
      </c>
      <c r="B11" s="183" t="s">
        <v>179</v>
      </c>
      <c r="C11" s="179" t="s">
        <v>39</v>
      </c>
      <c r="D11" s="3" t="s">
        <v>121</v>
      </c>
      <c r="E11" s="180" t="s">
        <v>68</v>
      </c>
      <c r="F11" s="180" t="s">
        <v>180</v>
      </c>
      <c r="G11" s="181">
        <v>7.2</v>
      </c>
      <c r="H11" s="3" t="s">
        <v>80</v>
      </c>
      <c r="I11" s="3" t="s">
        <v>160</v>
      </c>
      <c r="J11" s="3" t="s">
        <v>45</v>
      </c>
      <c r="K11" s="3" t="s">
        <v>46</v>
      </c>
      <c r="L11" s="180" t="s">
        <v>68</v>
      </c>
      <c r="M11" s="3" t="s">
        <v>161</v>
      </c>
      <c r="N11" s="3" t="s">
        <v>162</v>
      </c>
      <c r="O11" s="3" t="s">
        <v>163</v>
      </c>
      <c r="P11" s="187">
        <v>2018</v>
      </c>
      <c r="Q11" s="187">
        <v>2019</v>
      </c>
      <c r="R11" s="15" t="s">
        <v>51</v>
      </c>
      <c r="S11" s="3" t="s">
        <v>46</v>
      </c>
      <c r="T11" s="187"/>
      <c r="U11" s="17" t="s">
        <v>164</v>
      </c>
      <c r="XFD11" s="149"/>
    </row>
    <row r="12" customHeight="1" spans="1:16384">
      <c r="A12" s="69" t="s">
        <v>76</v>
      </c>
      <c r="B12" s="183" t="s">
        <v>181</v>
      </c>
      <c r="C12" s="179" t="s">
        <v>39</v>
      </c>
      <c r="D12" s="3" t="s">
        <v>121</v>
      </c>
      <c r="E12" s="180" t="s">
        <v>68</v>
      </c>
      <c r="F12" s="180" t="s">
        <v>182</v>
      </c>
      <c r="G12" s="181">
        <v>7.5</v>
      </c>
      <c r="H12" s="3" t="s">
        <v>80</v>
      </c>
      <c r="I12" s="3" t="s">
        <v>160</v>
      </c>
      <c r="J12" s="3" t="s">
        <v>45</v>
      </c>
      <c r="K12" s="3" t="s">
        <v>46</v>
      </c>
      <c r="L12" s="180" t="s">
        <v>68</v>
      </c>
      <c r="M12" s="3" t="s">
        <v>161</v>
      </c>
      <c r="N12" s="3" t="s">
        <v>162</v>
      </c>
      <c r="O12" s="3" t="s">
        <v>163</v>
      </c>
      <c r="P12" s="187">
        <v>2018</v>
      </c>
      <c r="Q12" s="187">
        <v>2019</v>
      </c>
      <c r="R12" s="15" t="s">
        <v>51</v>
      </c>
      <c r="S12" s="3" t="s">
        <v>46</v>
      </c>
      <c r="T12" s="187"/>
      <c r="U12" s="17" t="s">
        <v>164</v>
      </c>
      <c r="XFD12" s="149"/>
    </row>
    <row r="13" customHeight="1" spans="1:16384">
      <c r="A13" s="69" t="s">
        <v>113</v>
      </c>
      <c r="B13" s="183" t="s">
        <v>183</v>
      </c>
      <c r="C13" s="179" t="s">
        <v>39</v>
      </c>
      <c r="D13" s="3" t="s">
        <v>121</v>
      </c>
      <c r="E13" s="180" t="s">
        <v>68</v>
      </c>
      <c r="F13" s="180" t="s">
        <v>184</v>
      </c>
      <c r="G13" s="181">
        <v>30</v>
      </c>
      <c r="H13" s="3" t="s">
        <v>80</v>
      </c>
      <c r="I13" s="3" t="s">
        <v>160</v>
      </c>
      <c r="J13" s="3" t="s">
        <v>45</v>
      </c>
      <c r="K13" s="3" t="s">
        <v>46</v>
      </c>
      <c r="L13" s="180" t="s">
        <v>68</v>
      </c>
      <c r="M13" s="3" t="s">
        <v>161</v>
      </c>
      <c r="N13" s="3" t="s">
        <v>162</v>
      </c>
      <c r="O13" s="3" t="s">
        <v>163</v>
      </c>
      <c r="P13" s="187">
        <v>2018</v>
      </c>
      <c r="Q13" s="187">
        <v>2019</v>
      </c>
      <c r="R13" s="15" t="s">
        <v>51</v>
      </c>
      <c r="S13" s="3" t="s">
        <v>46</v>
      </c>
      <c r="T13" s="187"/>
      <c r="U13" s="17" t="s">
        <v>164</v>
      </c>
      <c r="XFD13" s="149"/>
    </row>
    <row r="14" customHeight="1" spans="1:16384">
      <c r="A14" s="69" t="s">
        <v>116</v>
      </c>
      <c r="B14" s="183" t="s">
        <v>185</v>
      </c>
      <c r="C14" s="179" t="s">
        <v>39</v>
      </c>
      <c r="D14" s="3" t="s">
        <v>121</v>
      </c>
      <c r="E14" s="180" t="s">
        <v>68</v>
      </c>
      <c r="F14" s="180" t="s">
        <v>186</v>
      </c>
      <c r="G14" s="181">
        <v>6</v>
      </c>
      <c r="H14" s="3" t="s">
        <v>80</v>
      </c>
      <c r="I14" s="3" t="s">
        <v>160</v>
      </c>
      <c r="J14" s="3" t="s">
        <v>45</v>
      </c>
      <c r="K14" s="3" t="s">
        <v>46</v>
      </c>
      <c r="L14" s="180" t="s">
        <v>68</v>
      </c>
      <c r="M14" s="3" t="s">
        <v>161</v>
      </c>
      <c r="N14" s="3" t="s">
        <v>162</v>
      </c>
      <c r="O14" s="3" t="s">
        <v>163</v>
      </c>
      <c r="P14" s="187">
        <v>2018</v>
      </c>
      <c r="Q14" s="187">
        <v>2019</v>
      </c>
      <c r="R14" s="15" t="s">
        <v>51</v>
      </c>
      <c r="S14" s="3" t="s">
        <v>46</v>
      </c>
      <c r="T14" s="187"/>
      <c r="U14" s="17" t="s">
        <v>164</v>
      </c>
      <c r="XFD14" s="149"/>
    </row>
    <row r="15" customHeight="1" spans="1:16384">
      <c r="A15" s="69" t="s">
        <v>187</v>
      </c>
      <c r="B15" s="179" t="s">
        <v>188</v>
      </c>
      <c r="C15" s="179" t="s">
        <v>39</v>
      </c>
      <c r="D15" s="3" t="s">
        <v>121</v>
      </c>
      <c r="E15" s="180" t="s">
        <v>71</v>
      </c>
      <c r="F15" s="180" t="s">
        <v>189</v>
      </c>
      <c r="G15" s="181">
        <v>18.48</v>
      </c>
      <c r="H15" s="3" t="s">
        <v>80</v>
      </c>
      <c r="I15" s="3" t="s">
        <v>160</v>
      </c>
      <c r="J15" s="3" t="s">
        <v>45</v>
      </c>
      <c r="K15" s="3" t="s">
        <v>46</v>
      </c>
      <c r="L15" s="180" t="s">
        <v>71</v>
      </c>
      <c r="M15" s="3" t="s">
        <v>161</v>
      </c>
      <c r="N15" s="3" t="s">
        <v>162</v>
      </c>
      <c r="O15" s="3" t="s">
        <v>163</v>
      </c>
      <c r="P15" s="187">
        <v>2018</v>
      </c>
      <c r="Q15" s="187">
        <v>2019</v>
      </c>
      <c r="R15" s="15" t="s">
        <v>51</v>
      </c>
      <c r="S15" s="3" t="s">
        <v>46</v>
      </c>
      <c r="T15" s="187"/>
      <c r="U15" s="17" t="s">
        <v>164</v>
      </c>
      <c r="XFD15" s="149"/>
    </row>
    <row r="16" customHeight="1" spans="1:16384">
      <c r="A16" s="69" t="s">
        <v>190</v>
      </c>
      <c r="B16" s="179" t="s">
        <v>191</v>
      </c>
      <c r="C16" s="179" t="s">
        <v>39</v>
      </c>
      <c r="D16" s="3" t="s">
        <v>121</v>
      </c>
      <c r="E16" s="180" t="s">
        <v>71</v>
      </c>
      <c r="F16" s="180" t="s">
        <v>192</v>
      </c>
      <c r="G16" s="181">
        <v>6.3</v>
      </c>
      <c r="H16" s="3" t="s">
        <v>80</v>
      </c>
      <c r="I16" s="3" t="s">
        <v>160</v>
      </c>
      <c r="J16" s="3" t="s">
        <v>45</v>
      </c>
      <c r="K16" s="3" t="s">
        <v>46</v>
      </c>
      <c r="L16" s="180" t="s">
        <v>71</v>
      </c>
      <c r="M16" s="3" t="s">
        <v>161</v>
      </c>
      <c r="N16" s="3" t="s">
        <v>162</v>
      </c>
      <c r="O16" s="3" t="s">
        <v>163</v>
      </c>
      <c r="P16" s="187">
        <v>2018</v>
      </c>
      <c r="Q16" s="187">
        <v>2019</v>
      </c>
      <c r="R16" s="15" t="s">
        <v>51</v>
      </c>
      <c r="S16" s="3" t="s">
        <v>46</v>
      </c>
      <c r="T16" s="187"/>
      <c r="U16" s="17" t="s">
        <v>164</v>
      </c>
      <c r="XFD16" s="149"/>
    </row>
    <row r="17" customHeight="1" spans="1:16384">
      <c r="A17" s="69" t="s">
        <v>193</v>
      </c>
      <c r="B17" s="179" t="s">
        <v>194</v>
      </c>
      <c r="C17" s="179" t="s">
        <v>39</v>
      </c>
      <c r="D17" s="3" t="s">
        <v>121</v>
      </c>
      <c r="E17" s="180" t="s">
        <v>71</v>
      </c>
      <c r="F17" s="180" t="s">
        <v>195</v>
      </c>
      <c r="G17" s="181">
        <v>21</v>
      </c>
      <c r="H17" s="3" t="s">
        <v>80</v>
      </c>
      <c r="I17" s="3" t="s">
        <v>160</v>
      </c>
      <c r="J17" s="3" t="s">
        <v>45</v>
      </c>
      <c r="K17" s="3" t="s">
        <v>46</v>
      </c>
      <c r="L17" s="180" t="s">
        <v>71</v>
      </c>
      <c r="M17" s="3" t="s">
        <v>161</v>
      </c>
      <c r="N17" s="3" t="s">
        <v>162</v>
      </c>
      <c r="O17" s="3" t="s">
        <v>163</v>
      </c>
      <c r="P17" s="187">
        <v>2018</v>
      </c>
      <c r="Q17" s="187">
        <v>2019</v>
      </c>
      <c r="R17" s="15" t="s">
        <v>51</v>
      </c>
      <c r="S17" s="3" t="s">
        <v>46</v>
      </c>
      <c r="T17" s="187"/>
      <c r="U17" s="17" t="s">
        <v>164</v>
      </c>
      <c r="XFD17" s="149"/>
    </row>
    <row r="18" customHeight="1" spans="1:16384">
      <c r="A18" s="69" t="s">
        <v>196</v>
      </c>
      <c r="B18" s="179" t="s">
        <v>197</v>
      </c>
      <c r="C18" s="179" t="s">
        <v>39</v>
      </c>
      <c r="D18" s="3" t="s">
        <v>121</v>
      </c>
      <c r="E18" s="180" t="s">
        <v>71</v>
      </c>
      <c r="F18" s="180" t="s">
        <v>198</v>
      </c>
      <c r="G18" s="181">
        <v>6</v>
      </c>
      <c r="H18" s="3" t="s">
        <v>80</v>
      </c>
      <c r="I18" s="3" t="s">
        <v>160</v>
      </c>
      <c r="J18" s="3" t="s">
        <v>45</v>
      </c>
      <c r="K18" s="3" t="s">
        <v>46</v>
      </c>
      <c r="L18" s="180" t="s">
        <v>71</v>
      </c>
      <c r="M18" s="3" t="s">
        <v>161</v>
      </c>
      <c r="N18" s="3" t="s">
        <v>162</v>
      </c>
      <c r="O18" s="3" t="s">
        <v>163</v>
      </c>
      <c r="P18" s="187">
        <v>2018</v>
      </c>
      <c r="Q18" s="187">
        <v>2019</v>
      </c>
      <c r="R18" s="15" t="s">
        <v>51</v>
      </c>
      <c r="S18" s="3" t="s">
        <v>46</v>
      </c>
      <c r="T18" s="187"/>
      <c r="U18" s="17" t="s">
        <v>164</v>
      </c>
      <c r="XFD18" s="149"/>
    </row>
    <row r="19" customHeight="1" spans="1:16384">
      <c r="A19" s="69" t="s">
        <v>199</v>
      </c>
      <c r="B19" s="179" t="s">
        <v>200</v>
      </c>
      <c r="C19" s="179" t="s">
        <v>39</v>
      </c>
      <c r="D19" s="3" t="s">
        <v>121</v>
      </c>
      <c r="E19" s="180" t="s">
        <v>71</v>
      </c>
      <c r="F19" s="180" t="s">
        <v>201</v>
      </c>
      <c r="G19" s="181">
        <v>21</v>
      </c>
      <c r="H19" s="3" t="s">
        <v>80</v>
      </c>
      <c r="I19" s="3" t="s">
        <v>160</v>
      </c>
      <c r="J19" s="3" t="s">
        <v>45</v>
      </c>
      <c r="K19" s="3" t="s">
        <v>46</v>
      </c>
      <c r="L19" s="180" t="s">
        <v>71</v>
      </c>
      <c r="M19" s="3" t="s">
        <v>161</v>
      </c>
      <c r="N19" s="3" t="s">
        <v>162</v>
      </c>
      <c r="O19" s="3" t="s">
        <v>163</v>
      </c>
      <c r="P19" s="187">
        <v>2018</v>
      </c>
      <c r="Q19" s="187">
        <v>2019</v>
      </c>
      <c r="R19" s="15" t="s">
        <v>51</v>
      </c>
      <c r="S19" s="3" t="s">
        <v>46</v>
      </c>
      <c r="T19" s="187"/>
      <c r="U19" s="17" t="s">
        <v>164</v>
      </c>
      <c r="XFD19" s="149"/>
    </row>
    <row r="20" customHeight="1" spans="1:16384">
      <c r="A20" s="69" t="s">
        <v>202</v>
      </c>
      <c r="B20" s="179" t="s">
        <v>203</v>
      </c>
      <c r="C20" s="179" t="s">
        <v>39</v>
      </c>
      <c r="D20" s="3" t="s">
        <v>121</v>
      </c>
      <c r="E20" s="180" t="s">
        <v>59</v>
      </c>
      <c r="F20" s="180" t="s">
        <v>204</v>
      </c>
      <c r="G20" s="181">
        <v>6</v>
      </c>
      <c r="H20" s="3" t="s">
        <v>80</v>
      </c>
      <c r="I20" s="3" t="s">
        <v>160</v>
      </c>
      <c r="J20" s="3" t="s">
        <v>45</v>
      </c>
      <c r="K20" s="3" t="s">
        <v>46</v>
      </c>
      <c r="L20" s="180" t="s">
        <v>59</v>
      </c>
      <c r="M20" s="3" t="s">
        <v>161</v>
      </c>
      <c r="N20" s="3" t="s">
        <v>162</v>
      </c>
      <c r="O20" s="3" t="s">
        <v>163</v>
      </c>
      <c r="P20" s="187">
        <v>2018</v>
      </c>
      <c r="Q20" s="187">
        <v>2019</v>
      </c>
      <c r="R20" s="15" t="s">
        <v>51</v>
      </c>
      <c r="S20" s="3" t="s">
        <v>46</v>
      </c>
      <c r="T20" s="187"/>
      <c r="U20" s="17" t="s">
        <v>164</v>
      </c>
      <c r="XFD20" s="149"/>
    </row>
    <row r="21" customHeight="1" spans="1:16384">
      <c r="A21" s="69" t="s">
        <v>205</v>
      </c>
      <c r="B21" s="179" t="s">
        <v>206</v>
      </c>
      <c r="C21" s="179" t="s">
        <v>39</v>
      </c>
      <c r="D21" s="3" t="s">
        <v>121</v>
      </c>
      <c r="E21" s="180" t="s">
        <v>59</v>
      </c>
      <c r="F21" s="180" t="s">
        <v>207</v>
      </c>
      <c r="G21" s="181">
        <v>7.2</v>
      </c>
      <c r="H21" s="3" t="s">
        <v>80</v>
      </c>
      <c r="I21" s="3" t="s">
        <v>160</v>
      </c>
      <c r="J21" s="3" t="s">
        <v>45</v>
      </c>
      <c r="K21" s="3" t="s">
        <v>46</v>
      </c>
      <c r="L21" s="180" t="s">
        <v>59</v>
      </c>
      <c r="M21" s="3" t="s">
        <v>161</v>
      </c>
      <c r="N21" s="3" t="s">
        <v>162</v>
      </c>
      <c r="O21" s="3" t="s">
        <v>163</v>
      </c>
      <c r="P21" s="187">
        <v>2018</v>
      </c>
      <c r="Q21" s="187">
        <v>2019</v>
      </c>
      <c r="R21" s="15" t="s">
        <v>51</v>
      </c>
      <c r="S21" s="3" t="s">
        <v>46</v>
      </c>
      <c r="T21" s="187"/>
      <c r="U21" s="17" t="s">
        <v>164</v>
      </c>
      <c r="XFD21" s="149"/>
    </row>
    <row r="22" customHeight="1" spans="1:16384">
      <c r="A22" s="69" t="s">
        <v>208</v>
      </c>
      <c r="B22" s="179" t="s">
        <v>209</v>
      </c>
      <c r="C22" s="179" t="s">
        <v>39</v>
      </c>
      <c r="D22" s="3" t="s">
        <v>121</v>
      </c>
      <c r="E22" s="180" t="s">
        <v>59</v>
      </c>
      <c r="F22" s="180" t="s">
        <v>210</v>
      </c>
      <c r="G22" s="181">
        <v>23.52</v>
      </c>
      <c r="H22" s="3" t="s">
        <v>80</v>
      </c>
      <c r="I22" s="3" t="s">
        <v>160</v>
      </c>
      <c r="J22" s="3" t="s">
        <v>45</v>
      </c>
      <c r="K22" s="3" t="s">
        <v>46</v>
      </c>
      <c r="L22" s="180" t="s">
        <v>59</v>
      </c>
      <c r="M22" s="3" t="s">
        <v>161</v>
      </c>
      <c r="N22" s="3" t="s">
        <v>162</v>
      </c>
      <c r="O22" s="3" t="s">
        <v>163</v>
      </c>
      <c r="P22" s="187">
        <v>2018</v>
      </c>
      <c r="Q22" s="187">
        <v>2019</v>
      </c>
      <c r="R22" s="15" t="s">
        <v>51</v>
      </c>
      <c r="S22" s="3" t="s">
        <v>46</v>
      </c>
      <c r="T22" s="187"/>
      <c r="U22" s="17" t="s">
        <v>164</v>
      </c>
      <c r="XFD22" s="149"/>
    </row>
    <row r="23" customHeight="1" spans="1:16384">
      <c r="A23" s="69" t="s">
        <v>211</v>
      </c>
      <c r="B23" s="179" t="s">
        <v>212</v>
      </c>
      <c r="C23" s="179" t="s">
        <v>39</v>
      </c>
      <c r="D23" s="3" t="s">
        <v>121</v>
      </c>
      <c r="E23" s="180" t="s">
        <v>41</v>
      </c>
      <c r="F23" s="180" t="s">
        <v>213</v>
      </c>
      <c r="G23" s="181">
        <v>30</v>
      </c>
      <c r="H23" s="3" t="s">
        <v>80</v>
      </c>
      <c r="I23" s="3" t="s">
        <v>160</v>
      </c>
      <c r="J23" s="3" t="s">
        <v>45</v>
      </c>
      <c r="K23" s="3" t="s">
        <v>46</v>
      </c>
      <c r="L23" s="180" t="s">
        <v>41</v>
      </c>
      <c r="M23" s="3" t="s">
        <v>161</v>
      </c>
      <c r="N23" s="3" t="s">
        <v>162</v>
      </c>
      <c r="O23" s="3" t="s">
        <v>163</v>
      </c>
      <c r="P23" s="187">
        <v>2018</v>
      </c>
      <c r="Q23" s="187">
        <v>2019</v>
      </c>
      <c r="R23" s="15" t="s">
        <v>51</v>
      </c>
      <c r="S23" s="3" t="s">
        <v>46</v>
      </c>
      <c r="T23" s="187"/>
      <c r="U23" s="17" t="s">
        <v>164</v>
      </c>
      <c r="XFD23" s="149"/>
    </row>
    <row r="24" customHeight="1" spans="1:16384">
      <c r="A24" s="69" t="s">
        <v>214</v>
      </c>
      <c r="B24" s="183" t="s">
        <v>215</v>
      </c>
      <c r="C24" s="179" t="s">
        <v>39</v>
      </c>
      <c r="D24" s="3" t="s">
        <v>121</v>
      </c>
      <c r="E24" s="180" t="s">
        <v>56</v>
      </c>
      <c r="F24" s="180" t="s">
        <v>216</v>
      </c>
      <c r="G24" s="181">
        <v>6</v>
      </c>
      <c r="H24" s="3" t="s">
        <v>80</v>
      </c>
      <c r="I24" s="3" t="s">
        <v>160</v>
      </c>
      <c r="J24" s="3" t="s">
        <v>45</v>
      </c>
      <c r="K24" s="3" t="s">
        <v>46</v>
      </c>
      <c r="L24" s="180" t="s">
        <v>56</v>
      </c>
      <c r="M24" s="3" t="s">
        <v>161</v>
      </c>
      <c r="N24" s="3" t="s">
        <v>162</v>
      </c>
      <c r="O24" s="3" t="s">
        <v>163</v>
      </c>
      <c r="P24" s="187">
        <v>2018</v>
      </c>
      <c r="Q24" s="187">
        <v>2019</v>
      </c>
      <c r="R24" s="15" t="s">
        <v>51</v>
      </c>
      <c r="S24" s="3" t="s">
        <v>46</v>
      </c>
      <c r="T24" s="187"/>
      <c r="U24" s="17" t="s">
        <v>164</v>
      </c>
      <c r="XFD24" s="149"/>
    </row>
    <row r="25" customHeight="1" spans="1:16384">
      <c r="A25" s="69" t="s">
        <v>217</v>
      </c>
      <c r="B25" s="183" t="s">
        <v>218</v>
      </c>
      <c r="C25" s="179" t="s">
        <v>39</v>
      </c>
      <c r="D25" s="3" t="s">
        <v>121</v>
      </c>
      <c r="E25" s="180" t="s">
        <v>56</v>
      </c>
      <c r="F25" s="180" t="s">
        <v>219</v>
      </c>
      <c r="G25" s="181">
        <v>6</v>
      </c>
      <c r="H25" s="3" t="s">
        <v>80</v>
      </c>
      <c r="I25" s="3" t="s">
        <v>160</v>
      </c>
      <c r="J25" s="3" t="s">
        <v>45</v>
      </c>
      <c r="K25" s="3" t="s">
        <v>46</v>
      </c>
      <c r="L25" s="180" t="s">
        <v>56</v>
      </c>
      <c r="M25" s="3" t="s">
        <v>161</v>
      </c>
      <c r="N25" s="3" t="s">
        <v>162</v>
      </c>
      <c r="O25" s="3" t="s">
        <v>163</v>
      </c>
      <c r="P25" s="187">
        <v>2018</v>
      </c>
      <c r="Q25" s="187">
        <v>2019</v>
      </c>
      <c r="R25" s="15" t="s">
        <v>51</v>
      </c>
      <c r="S25" s="3" t="s">
        <v>46</v>
      </c>
      <c r="T25" s="187"/>
      <c r="U25" s="17" t="s">
        <v>164</v>
      </c>
      <c r="XFD25" s="149"/>
    </row>
    <row r="26" customHeight="1" spans="1:16384">
      <c r="A26" s="69" t="s">
        <v>220</v>
      </c>
      <c r="B26" s="183" t="s">
        <v>221</v>
      </c>
      <c r="C26" s="179" t="s">
        <v>39</v>
      </c>
      <c r="D26" s="3" t="s">
        <v>121</v>
      </c>
      <c r="E26" s="180" t="s">
        <v>56</v>
      </c>
      <c r="F26" s="180" t="s">
        <v>222</v>
      </c>
      <c r="G26" s="181">
        <v>6</v>
      </c>
      <c r="H26" s="3" t="s">
        <v>80</v>
      </c>
      <c r="I26" s="3" t="s">
        <v>160</v>
      </c>
      <c r="J26" s="3" t="s">
        <v>45</v>
      </c>
      <c r="K26" s="3" t="s">
        <v>46</v>
      </c>
      <c r="L26" s="180" t="s">
        <v>56</v>
      </c>
      <c r="M26" s="3" t="s">
        <v>161</v>
      </c>
      <c r="N26" s="3" t="s">
        <v>162</v>
      </c>
      <c r="O26" s="3" t="s">
        <v>163</v>
      </c>
      <c r="P26" s="187">
        <v>2018</v>
      </c>
      <c r="Q26" s="187">
        <v>2019</v>
      </c>
      <c r="R26" s="15" t="s">
        <v>51</v>
      </c>
      <c r="S26" s="3" t="s">
        <v>46</v>
      </c>
      <c r="T26" s="187"/>
      <c r="U26" s="17" t="s">
        <v>164</v>
      </c>
      <c r="XFD26" s="149"/>
    </row>
    <row r="27" customHeight="1" spans="1:16384">
      <c r="A27" s="69" t="s">
        <v>223</v>
      </c>
      <c r="B27" s="183" t="s">
        <v>224</v>
      </c>
      <c r="C27" s="179" t="s">
        <v>39</v>
      </c>
      <c r="D27" s="3" t="s">
        <v>121</v>
      </c>
      <c r="E27" s="180" t="s">
        <v>56</v>
      </c>
      <c r="F27" s="180" t="s">
        <v>225</v>
      </c>
      <c r="G27" s="181">
        <v>17.64</v>
      </c>
      <c r="H27" s="3" t="s">
        <v>80</v>
      </c>
      <c r="I27" s="3" t="s">
        <v>160</v>
      </c>
      <c r="J27" s="3" t="s">
        <v>45</v>
      </c>
      <c r="K27" s="3" t="s">
        <v>46</v>
      </c>
      <c r="L27" s="180" t="s">
        <v>56</v>
      </c>
      <c r="M27" s="3" t="s">
        <v>161</v>
      </c>
      <c r="N27" s="3" t="s">
        <v>162</v>
      </c>
      <c r="O27" s="3" t="s">
        <v>163</v>
      </c>
      <c r="P27" s="187">
        <v>2018</v>
      </c>
      <c r="Q27" s="187">
        <v>2019</v>
      </c>
      <c r="R27" s="15" t="s">
        <v>51</v>
      </c>
      <c r="S27" s="3" t="s">
        <v>46</v>
      </c>
      <c r="T27" s="187"/>
      <c r="U27" s="17" t="s">
        <v>164</v>
      </c>
      <c r="XFD27" s="149"/>
    </row>
    <row r="28" customHeight="1" spans="1:16384">
      <c r="A28" s="69" t="s">
        <v>226</v>
      </c>
      <c r="B28" s="183" t="s">
        <v>227</v>
      </c>
      <c r="C28" s="179" t="s">
        <v>39</v>
      </c>
      <c r="D28" s="3" t="s">
        <v>121</v>
      </c>
      <c r="E28" s="180" t="s">
        <v>56</v>
      </c>
      <c r="F28" s="180" t="s">
        <v>228</v>
      </c>
      <c r="G28" s="181">
        <v>28.14</v>
      </c>
      <c r="H28" s="3" t="s">
        <v>80</v>
      </c>
      <c r="I28" s="3" t="s">
        <v>160</v>
      </c>
      <c r="J28" s="3" t="s">
        <v>45</v>
      </c>
      <c r="K28" s="3" t="s">
        <v>46</v>
      </c>
      <c r="L28" s="180" t="s">
        <v>56</v>
      </c>
      <c r="M28" s="3" t="s">
        <v>161</v>
      </c>
      <c r="N28" s="3" t="s">
        <v>162</v>
      </c>
      <c r="O28" s="3" t="s">
        <v>163</v>
      </c>
      <c r="P28" s="187">
        <v>2018</v>
      </c>
      <c r="Q28" s="187">
        <v>2019</v>
      </c>
      <c r="R28" s="15" t="s">
        <v>51</v>
      </c>
      <c r="S28" s="3" t="s">
        <v>46</v>
      </c>
      <c r="T28" s="187"/>
      <c r="U28" s="17" t="s">
        <v>164</v>
      </c>
      <c r="XFD28" s="149"/>
    </row>
    <row r="29" customHeight="1" spans="1:16384">
      <c r="A29" s="69" t="s">
        <v>229</v>
      </c>
      <c r="B29" s="183" t="s">
        <v>230</v>
      </c>
      <c r="C29" s="179" t="s">
        <v>39</v>
      </c>
      <c r="D29" s="3" t="s">
        <v>121</v>
      </c>
      <c r="E29" s="180" t="s">
        <v>56</v>
      </c>
      <c r="F29" s="180" t="s">
        <v>231</v>
      </c>
      <c r="G29" s="181">
        <v>8.1</v>
      </c>
      <c r="H29" s="3" t="s">
        <v>80</v>
      </c>
      <c r="I29" s="3" t="s">
        <v>160</v>
      </c>
      <c r="J29" s="3" t="s">
        <v>45</v>
      </c>
      <c r="K29" s="3" t="s">
        <v>46</v>
      </c>
      <c r="L29" s="180" t="s">
        <v>56</v>
      </c>
      <c r="M29" s="3" t="s">
        <v>161</v>
      </c>
      <c r="N29" s="3" t="s">
        <v>162</v>
      </c>
      <c r="O29" s="3" t="s">
        <v>163</v>
      </c>
      <c r="P29" s="187">
        <v>2018</v>
      </c>
      <c r="Q29" s="187">
        <v>2019</v>
      </c>
      <c r="R29" s="15" t="s">
        <v>51</v>
      </c>
      <c r="S29" s="3" t="s">
        <v>46</v>
      </c>
      <c r="T29" s="187"/>
      <c r="U29" s="17" t="s">
        <v>164</v>
      </c>
      <c r="XFD29" s="149"/>
    </row>
    <row r="30" customHeight="1" spans="1:16384">
      <c r="A30" s="69" t="s">
        <v>232</v>
      </c>
      <c r="B30" s="183" t="s">
        <v>233</v>
      </c>
      <c r="C30" s="179" t="s">
        <v>39</v>
      </c>
      <c r="D30" s="3" t="s">
        <v>121</v>
      </c>
      <c r="E30" s="180" t="s">
        <v>74</v>
      </c>
      <c r="F30" s="180" t="s">
        <v>234</v>
      </c>
      <c r="G30" s="181">
        <v>11.16</v>
      </c>
      <c r="H30" s="3" t="s">
        <v>80</v>
      </c>
      <c r="I30" s="3" t="s">
        <v>160</v>
      </c>
      <c r="J30" s="3" t="s">
        <v>45</v>
      </c>
      <c r="K30" s="3" t="s">
        <v>46</v>
      </c>
      <c r="L30" s="180" t="s">
        <v>74</v>
      </c>
      <c r="M30" s="3" t="s">
        <v>161</v>
      </c>
      <c r="N30" s="3" t="s">
        <v>162</v>
      </c>
      <c r="O30" s="3" t="s">
        <v>163</v>
      </c>
      <c r="P30" s="187">
        <v>2018</v>
      </c>
      <c r="Q30" s="187">
        <v>2019</v>
      </c>
      <c r="R30" s="15" t="s">
        <v>51</v>
      </c>
      <c r="S30" s="3" t="s">
        <v>46</v>
      </c>
      <c r="T30" s="187"/>
      <c r="U30" s="17" t="s">
        <v>164</v>
      </c>
      <c r="XFD30" s="149"/>
    </row>
    <row r="31" customHeight="1" spans="1:16384">
      <c r="A31" s="69" t="s">
        <v>235</v>
      </c>
      <c r="B31" s="183" t="s">
        <v>236</v>
      </c>
      <c r="C31" s="179" t="s">
        <v>39</v>
      </c>
      <c r="D31" s="3" t="s">
        <v>121</v>
      </c>
      <c r="E31" s="180" t="s">
        <v>74</v>
      </c>
      <c r="F31" s="180" t="s">
        <v>237</v>
      </c>
      <c r="G31" s="181">
        <v>22.26</v>
      </c>
      <c r="H31" s="3" t="s">
        <v>80</v>
      </c>
      <c r="I31" s="3" t="s">
        <v>160</v>
      </c>
      <c r="J31" s="3" t="s">
        <v>45</v>
      </c>
      <c r="K31" s="3" t="s">
        <v>46</v>
      </c>
      <c r="L31" s="180" t="s">
        <v>74</v>
      </c>
      <c r="M31" s="3" t="s">
        <v>161</v>
      </c>
      <c r="N31" s="3" t="s">
        <v>162</v>
      </c>
      <c r="O31" s="3" t="s">
        <v>163</v>
      </c>
      <c r="P31" s="187">
        <v>2018</v>
      </c>
      <c r="Q31" s="187">
        <v>2019</v>
      </c>
      <c r="R31" s="15" t="s">
        <v>51</v>
      </c>
      <c r="S31" s="3" t="s">
        <v>46</v>
      </c>
      <c r="T31" s="187"/>
      <c r="U31" s="17" t="s">
        <v>164</v>
      </c>
      <c r="XFD31" s="149"/>
    </row>
    <row r="32" customHeight="1" spans="1:16384">
      <c r="A32" s="69" t="s">
        <v>238</v>
      </c>
      <c r="B32" s="183" t="s">
        <v>239</v>
      </c>
      <c r="C32" s="179" t="s">
        <v>39</v>
      </c>
      <c r="D32" s="3" t="s">
        <v>121</v>
      </c>
      <c r="E32" s="180" t="s">
        <v>74</v>
      </c>
      <c r="F32" s="180" t="s">
        <v>240</v>
      </c>
      <c r="G32" s="181">
        <v>6.6</v>
      </c>
      <c r="H32" s="3" t="s">
        <v>80</v>
      </c>
      <c r="I32" s="3" t="s">
        <v>160</v>
      </c>
      <c r="J32" s="3" t="s">
        <v>45</v>
      </c>
      <c r="K32" s="3" t="s">
        <v>46</v>
      </c>
      <c r="L32" s="180" t="s">
        <v>74</v>
      </c>
      <c r="M32" s="3" t="s">
        <v>161</v>
      </c>
      <c r="N32" s="3" t="s">
        <v>162</v>
      </c>
      <c r="O32" s="3" t="s">
        <v>163</v>
      </c>
      <c r="P32" s="187">
        <v>2018</v>
      </c>
      <c r="Q32" s="187">
        <v>2019</v>
      </c>
      <c r="R32" s="15" t="s">
        <v>51</v>
      </c>
      <c r="S32" s="3" t="s">
        <v>46</v>
      </c>
      <c r="T32" s="187"/>
      <c r="U32" s="17" t="s">
        <v>164</v>
      </c>
      <c r="XFD32" s="149"/>
    </row>
    <row r="33" customHeight="1" spans="1:16384">
      <c r="A33" s="69" t="s">
        <v>241</v>
      </c>
      <c r="B33" s="183" t="s">
        <v>242</v>
      </c>
      <c r="C33" s="179" t="s">
        <v>39</v>
      </c>
      <c r="D33" s="3" t="s">
        <v>121</v>
      </c>
      <c r="E33" s="180" t="s">
        <v>74</v>
      </c>
      <c r="F33" s="180" t="s">
        <v>243</v>
      </c>
      <c r="G33" s="181">
        <v>6.9</v>
      </c>
      <c r="H33" s="3" t="s">
        <v>80</v>
      </c>
      <c r="I33" s="3" t="s">
        <v>160</v>
      </c>
      <c r="J33" s="3" t="s">
        <v>45</v>
      </c>
      <c r="K33" s="3" t="s">
        <v>46</v>
      </c>
      <c r="L33" s="180" t="s">
        <v>74</v>
      </c>
      <c r="M33" s="3" t="s">
        <v>161</v>
      </c>
      <c r="N33" s="3" t="s">
        <v>162</v>
      </c>
      <c r="O33" s="3" t="s">
        <v>163</v>
      </c>
      <c r="P33" s="187">
        <v>2018</v>
      </c>
      <c r="Q33" s="187">
        <v>2019</v>
      </c>
      <c r="R33" s="15" t="s">
        <v>51</v>
      </c>
      <c r="S33" s="3" t="s">
        <v>46</v>
      </c>
      <c r="T33" s="187"/>
      <c r="U33" s="17" t="s">
        <v>164</v>
      </c>
      <c r="XFD33" s="149"/>
    </row>
    <row r="34" customHeight="1" spans="1:16384">
      <c r="A34" s="69" t="s">
        <v>244</v>
      </c>
      <c r="B34" s="179" t="s">
        <v>245</v>
      </c>
      <c r="C34" s="179" t="s">
        <v>39</v>
      </c>
      <c r="D34" s="3" t="s">
        <v>121</v>
      </c>
      <c r="E34" s="180" t="s">
        <v>62</v>
      </c>
      <c r="F34" s="180" t="s">
        <v>246</v>
      </c>
      <c r="G34" s="181">
        <v>21</v>
      </c>
      <c r="H34" s="3" t="s">
        <v>80</v>
      </c>
      <c r="I34" s="3" t="s">
        <v>160</v>
      </c>
      <c r="J34" s="3" t="s">
        <v>45</v>
      </c>
      <c r="K34" s="3" t="s">
        <v>46</v>
      </c>
      <c r="L34" s="180" t="s">
        <v>62</v>
      </c>
      <c r="M34" s="3" t="s">
        <v>161</v>
      </c>
      <c r="N34" s="3" t="s">
        <v>162</v>
      </c>
      <c r="O34" s="3" t="s">
        <v>163</v>
      </c>
      <c r="P34" s="187">
        <v>2018</v>
      </c>
      <c r="Q34" s="187">
        <v>2019</v>
      </c>
      <c r="R34" s="15" t="s">
        <v>51</v>
      </c>
      <c r="S34" s="3" t="s">
        <v>46</v>
      </c>
      <c r="T34" s="187"/>
      <c r="U34" s="17" t="s">
        <v>164</v>
      </c>
      <c r="XFD34" s="149"/>
    </row>
    <row r="35" customHeight="1" spans="1:16384">
      <c r="A35" s="69" t="s">
        <v>247</v>
      </c>
      <c r="B35" s="179" t="s">
        <v>248</v>
      </c>
      <c r="C35" s="179" t="s">
        <v>39</v>
      </c>
      <c r="D35" s="3" t="s">
        <v>121</v>
      </c>
      <c r="E35" s="180" t="s">
        <v>62</v>
      </c>
      <c r="F35" s="180" t="s">
        <v>249</v>
      </c>
      <c r="G35" s="181">
        <v>21</v>
      </c>
      <c r="H35" s="3" t="s">
        <v>80</v>
      </c>
      <c r="I35" s="3" t="s">
        <v>160</v>
      </c>
      <c r="J35" s="3" t="s">
        <v>45</v>
      </c>
      <c r="K35" s="3" t="s">
        <v>46</v>
      </c>
      <c r="L35" s="180" t="s">
        <v>62</v>
      </c>
      <c r="M35" s="3" t="s">
        <v>161</v>
      </c>
      <c r="N35" s="3" t="s">
        <v>162</v>
      </c>
      <c r="O35" s="3" t="s">
        <v>163</v>
      </c>
      <c r="P35" s="187">
        <v>2018</v>
      </c>
      <c r="Q35" s="187">
        <v>2019</v>
      </c>
      <c r="R35" s="15" t="s">
        <v>51</v>
      </c>
      <c r="S35" s="3" t="s">
        <v>46</v>
      </c>
      <c r="T35" s="187"/>
      <c r="U35" s="17" t="s">
        <v>164</v>
      </c>
      <c r="XFD35" s="149"/>
    </row>
    <row r="36" customHeight="1" spans="1:16384">
      <c r="A36" s="69" t="s">
        <v>250</v>
      </c>
      <c r="B36" s="179" t="s">
        <v>251</v>
      </c>
      <c r="C36" s="179" t="s">
        <v>39</v>
      </c>
      <c r="D36" s="3" t="s">
        <v>121</v>
      </c>
      <c r="E36" s="180" t="s">
        <v>62</v>
      </c>
      <c r="F36" s="180" t="s">
        <v>252</v>
      </c>
      <c r="G36" s="181">
        <v>21</v>
      </c>
      <c r="H36" s="3" t="s">
        <v>80</v>
      </c>
      <c r="I36" s="3" t="s">
        <v>160</v>
      </c>
      <c r="J36" s="3" t="s">
        <v>45</v>
      </c>
      <c r="K36" s="3" t="s">
        <v>46</v>
      </c>
      <c r="L36" s="180" t="s">
        <v>62</v>
      </c>
      <c r="M36" s="3" t="s">
        <v>161</v>
      </c>
      <c r="N36" s="3" t="s">
        <v>162</v>
      </c>
      <c r="O36" s="3" t="s">
        <v>163</v>
      </c>
      <c r="P36" s="187">
        <v>2018</v>
      </c>
      <c r="Q36" s="187">
        <v>2019</v>
      </c>
      <c r="R36" s="15" t="s">
        <v>51</v>
      </c>
      <c r="S36" s="3" t="s">
        <v>46</v>
      </c>
      <c r="T36" s="187"/>
      <c r="U36" s="17" t="s">
        <v>164</v>
      </c>
      <c r="XFD36" s="149"/>
    </row>
    <row r="37" customHeight="1" spans="1:16384">
      <c r="A37" s="69" t="s">
        <v>253</v>
      </c>
      <c r="B37" s="179" t="s">
        <v>254</v>
      </c>
      <c r="C37" s="179" t="s">
        <v>39</v>
      </c>
      <c r="D37" s="3" t="s">
        <v>121</v>
      </c>
      <c r="E37" s="180" t="s">
        <v>95</v>
      </c>
      <c r="F37" s="180" t="s">
        <v>255</v>
      </c>
      <c r="G37" s="181">
        <v>22.26</v>
      </c>
      <c r="H37" s="3" t="s">
        <v>80</v>
      </c>
      <c r="I37" s="3" t="s">
        <v>160</v>
      </c>
      <c r="J37" s="3" t="s">
        <v>45</v>
      </c>
      <c r="K37" s="3" t="s">
        <v>46</v>
      </c>
      <c r="L37" s="180" t="s">
        <v>95</v>
      </c>
      <c r="M37" s="3" t="s">
        <v>161</v>
      </c>
      <c r="N37" s="3" t="s">
        <v>162</v>
      </c>
      <c r="O37" s="3" t="s">
        <v>163</v>
      </c>
      <c r="P37" s="187">
        <v>2018</v>
      </c>
      <c r="Q37" s="187">
        <v>2019</v>
      </c>
      <c r="R37" s="15" t="s">
        <v>51</v>
      </c>
      <c r="S37" s="3" t="s">
        <v>46</v>
      </c>
      <c r="T37" s="187"/>
      <c r="U37" s="17" t="s">
        <v>164</v>
      </c>
      <c r="XFD37" s="149"/>
    </row>
    <row r="38" customHeight="1" spans="1:16384">
      <c r="A38" s="69" t="s">
        <v>256</v>
      </c>
      <c r="B38" s="179" t="s">
        <v>257</v>
      </c>
      <c r="C38" s="179" t="s">
        <v>39</v>
      </c>
      <c r="D38" s="3" t="s">
        <v>121</v>
      </c>
      <c r="E38" s="180" t="s">
        <v>95</v>
      </c>
      <c r="F38" s="180" t="s">
        <v>258</v>
      </c>
      <c r="G38" s="181">
        <v>6</v>
      </c>
      <c r="H38" s="3" t="s">
        <v>80</v>
      </c>
      <c r="I38" s="3" t="s">
        <v>160</v>
      </c>
      <c r="J38" s="3" t="s">
        <v>45</v>
      </c>
      <c r="K38" s="3" t="s">
        <v>46</v>
      </c>
      <c r="L38" s="180" t="s">
        <v>95</v>
      </c>
      <c r="M38" s="3" t="s">
        <v>161</v>
      </c>
      <c r="N38" s="3" t="s">
        <v>162</v>
      </c>
      <c r="O38" s="3" t="s">
        <v>163</v>
      </c>
      <c r="P38" s="187">
        <v>2018</v>
      </c>
      <c r="Q38" s="187">
        <v>2019</v>
      </c>
      <c r="R38" s="15" t="s">
        <v>51</v>
      </c>
      <c r="S38" s="3" t="s">
        <v>46</v>
      </c>
      <c r="T38" s="187"/>
      <c r="U38" s="17" t="s">
        <v>164</v>
      </c>
      <c r="XFD38" s="149"/>
    </row>
    <row r="39" customHeight="1" spans="1:16384">
      <c r="A39" s="69" t="s">
        <v>259</v>
      </c>
      <c r="B39" s="179" t="s">
        <v>260</v>
      </c>
      <c r="C39" s="179" t="s">
        <v>39</v>
      </c>
      <c r="D39" s="3" t="s">
        <v>121</v>
      </c>
      <c r="E39" s="180" t="s">
        <v>95</v>
      </c>
      <c r="F39" s="180" t="s">
        <v>261</v>
      </c>
      <c r="G39" s="181">
        <v>19.74</v>
      </c>
      <c r="H39" s="3" t="s">
        <v>80</v>
      </c>
      <c r="I39" s="3" t="s">
        <v>160</v>
      </c>
      <c r="J39" s="3" t="s">
        <v>45</v>
      </c>
      <c r="K39" s="3" t="s">
        <v>46</v>
      </c>
      <c r="L39" s="180" t="s">
        <v>95</v>
      </c>
      <c r="M39" s="3" t="s">
        <v>161</v>
      </c>
      <c r="N39" s="3" t="s">
        <v>162</v>
      </c>
      <c r="O39" s="3" t="s">
        <v>163</v>
      </c>
      <c r="P39" s="187">
        <v>2018</v>
      </c>
      <c r="Q39" s="187">
        <v>2019</v>
      </c>
      <c r="R39" s="15" t="s">
        <v>51</v>
      </c>
      <c r="S39" s="3" t="s">
        <v>46</v>
      </c>
      <c r="T39" s="187"/>
      <c r="U39" s="17" t="s">
        <v>164</v>
      </c>
      <c r="XFD39" s="149"/>
    </row>
    <row r="40" customHeight="1" spans="1:16384">
      <c r="A40" s="69" t="s">
        <v>262</v>
      </c>
      <c r="B40" s="179" t="s">
        <v>263</v>
      </c>
      <c r="C40" s="179" t="s">
        <v>39</v>
      </c>
      <c r="D40" s="3" t="s">
        <v>121</v>
      </c>
      <c r="E40" s="180" t="s">
        <v>95</v>
      </c>
      <c r="F40" s="180" t="s">
        <v>264</v>
      </c>
      <c r="G40" s="181">
        <v>6.3</v>
      </c>
      <c r="H40" s="3" t="s">
        <v>80</v>
      </c>
      <c r="I40" s="3" t="s">
        <v>160</v>
      </c>
      <c r="J40" s="3" t="s">
        <v>45</v>
      </c>
      <c r="K40" s="3" t="s">
        <v>46</v>
      </c>
      <c r="L40" s="180" t="s">
        <v>95</v>
      </c>
      <c r="M40" s="3" t="s">
        <v>161</v>
      </c>
      <c r="N40" s="3" t="s">
        <v>162</v>
      </c>
      <c r="O40" s="3" t="s">
        <v>163</v>
      </c>
      <c r="P40" s="187">
        <v>2018</v>
      </c>
      <c r="Q40" s="187">
        <v>2019</v>
      </c>
      <c r="R40" s="15" t="s">
        <v>51</v>
      </c>
      <c r="S40" s="3" t="s">
        <v>46</v>
      </c>
      <c r="T40" s="187"/>
      <c r="U40" s="17" t="s">
        <v>164</v>
      </c>
      <c r="XFD40" s="149"/>
    </row>
    <row r="41" customHeight="1" spans="1:16384">
      <c r="A41" s="69" t="s">
        <v>265</v>
      </c>
      <c r="B41" s="179" t="s">
        <v>266</v>
      </c>
      <c r="C41" s="179" t="s">
        <v>39</v>
      </c>
      <c r="D41" s="3" t="s">
        <v>121</v>
      </c>
      <c r="E41" s="180" t="s">
        <v>95</v>
      </c>
      <c r="F41" s="180" t="s">
        <v>267</v>
      </c>
      <c r="G41" s="181">
        <v>6.3</v>
      </c>
      <c r="H41" s="3" t="s">
        <v>80</v>
      </c>
      <c r="I41" s="3" t="s">
        <v>160</v>
      </c>
      <c r="J41" s="3" t="s">
        <v>45</v>
      </c>
      <c r="K41" s="3" t="s">
        <v>46</v>
      </c>
      <c r="L41" s="180" t="s">
        <v>95</v>
      </c>
      <c r="M41" s="3" t="s">
        <v>161</v>
      </c>
      <c r="N41" s="3" t="s">
        <v>162</v>
      </c>
      <c r="O41" s="3" t="s">
        <v>163</v>
      </c>
      <c r="P41" s="187">
        <v>2018</v>
      </c>
      <c r="Q41" s="187">
        <v>2019</v>
      </c>
      <c r="R41" s="15" t="s">
        <v>51</v>
      </c>
      <c r="S41" s="3" t="s">
        <v>46</v>
      </c>
      <c r="T41" s="187"/>
      <c r="U41" s="17" t="s">
        <v>164</v>
      </c>
      <c r="XFD41" s="149"/>
    </row>
    <row r="42" customHeight="1" spans="1:16384">
      <c r="A42" s="69" t="s">
        <v>268</v>
      </c>
      <c r="B42" s="179" t="s">
        <v>269</v>
      </c>
      <c r="C42" s="179" t="s">
        <v>39</v>
      </c>
      <c r="D42" s="3" t="s">
        <v>121</v>
      </c>
      <c r="E42" s="180" t="s">
        <v>95</v>
      </c>
      <c r="F42" s="180" t="s">
        <v>270</v>
      </c>
      <c r="G42" s="181">
        <v>6</v>
      </c>
      <c r="H42" s="3" t="s">
        <v>80</v>
      </c>
      <c r="I42" s="3" t="s">
        <v>160</v>
      </c>
      <c r="J42" s="3" t="s">
        <v>45</v>
      </c>
      <c r="K42" s="3" t="s">
        <v>46</v>
      </c>
      <c r="L42" s="180" t="s">
        <v>95</v>
      </c>
      <c r="M42" s="3" t="s">
        <v>161</v>
      </c>
      <c r="N42" s="3" t="s">
        <v>162</v>
      </c>
      <c r="O42" s="3" t="s">
        <v>163</v>
      </c>
      <c r="P42" s="187">
        <v>2018</v>
      </c>
      <c r="Q42" s="187">
        <v>2019</v>
      </c>
      <c r="R42" s="15" t="s">
        <v>51</v>
      </c>
      <c r="S42" s="3" t="s">
        <v>46</v>
      </c>
      <c r="T42" s="187"/>
      <c r="U42" s="17" t="s">
        <v>164</v>
      </c>
      <c r="XFD42" s="149"/>
    </row>
    <row r="43" customHeight="1" spans="1:16384">
      <c r="A43" s="69" t="s">
        <v>271</v>
      </c>
      <c r="B43" s="179" t="s">
        <v>272</v>
      </c>
      <c r="C43" s="179" t="s">
        <v>39</v>
      </c>
      <c r="D43" s="3" t="s">
        <v>121</v>
      </c>
      <c r="E43" s="180" t="s">
        <v>95</v>
      </c>
      <c r="F43" s="180" t="s">
        <v>273</v>
      </c>
      <c r="G43" s="181">
        <v>21.42</v>
      </c>
      <c r="H43" s="3" t="s">
        <v>80</v>
      </c>
      <c r="I43" s="3" t="s">
        <v>160</v>
      </c>
      <c r="J43" s="3" t="s">
        <v>45</v>
      </c>
      <c r="K43" s="3" t="s">
        <v>46</v>
      </c>
      <c r="L43" s="180" t="s">
        <v>95</v>
      </c>
      <c r="M43" s="3" t="s">
        <v>161</v>
      </c>
      <c r="N43" s="3" t="s">
        <v>162</v>
      </c>
      <c r="O43" s="3" t="s">
        <v>163</v>
      </c>
      <c r="P43" s="187">
        <v>2018</v>
      </c>
      <c r="Q43" s="187">
        <v>2019</v>
      </c>
      <c r="R43" s="15" t="s">
        <v>51</v>
      </c>
      <c r="S43" s="3" t="s">
        <v>46</v>
      </c>
      <c r="T43" s="187"/>
      <c r="U43" s="17" t="s">
        <v>164</v>
      </c>
      <c r="XFD43" s="149"/>
    </row>
    <row r="44" customHeight="1" spans="1:16384">
      <c r="A44" s="69" t="s">
        <v>274</v>
      </c>
      <c r="B44" s="183" t="s">
        <v>275</v>
      </c>
      <c r="C44" s="179" t="s">
        <v>39</v>
      </c>
      <c r="D44" s="3" t="s">
        <v>121</v>
      </c>
      <c r="E44" s="180" t="s">
        <v>95</v>
      </c>
      <c r="F44" s="180" t="s">
        <v>276</v>
      </c>
      <c r="G44" s="181">
        <v>6</v>
      </c>
      <c r="H44" s="3" t="s">
        <v>80</v>
      </c>
      <c r="I44" s="3" t="s">
        <v>160</v>
      </c>
      <c r="J44" s="3" t="s">
        <v>45</v>
      </c>
      <c r="K44" s="3" t="s">
        <v>46</v>
      </c>
      <c r="L44" s="180" t="s">
        <v>95</v>
      </c>
      <c r="M44" s="3" t="s">
        <v>161</v>
      </c>
      <c r="N44" s="3" t="s">
        <v>162</v>
      </c>
      <c r="O44" s="3" t="s">
        <v>163</v>
      </c>
      <c r="P44" s="187">
        <v>2018</v>
      </c>
      <c r="Q44" s="187">
        <v>2019</v>
      </c>
      <c r="R44" s="15" t="s">
        <v>51</v>
      </c>
      <c r="S44" s="3" t="s">
        <v>46</v>
      </c>
      <c r="T44" s="187"/>
      <c r="U44" s="17" t="s">
        <v>164</v>
      </c>
      <c r="XFD44" s="149"/>
    </row>
    <row r="45" customHeight="1" spans="1:16384">
      <c r="A45" s="69" t="s">
        <v>277</v>
      </c>
      <c r="B45" s="179" t="s">
        <v>278</v>
      </c>
      <c r="C45" s="179" t="s">
        <v>39</v>
      </c>
      <c r="D45" s="3" t="s">
        <v>121</v>
      </c>
      <c r="E45" s="180" t="s">
        <v>95</v>
      </c>
      <c r="F45" s="180" t="s">
        <v>279</v>
      </c>
      <c r="G45" s="181">
        <v>6</v>
      </c>
      <c r="H45" s="3" t="s">
        <v>80</v>
      </c>
      <c r="I45" s="3" t="s">
        <v>160</v>
      </c>
      <c r="J45" s="3" t="s">
        <v>45</v>
      </c>
      <c r="K45" s="3" t="s">
        <v>46</v>
      </c>
      <c r="L45" s="180" t="s">
        <v>95</v>
      </c>
      <c r="M45" s="3" t="s">
        <v>161</v>
      </c>
      <c r="N45" s="3" t="s">
        <v>162</v>
      </c>
      <c r="O45" s="3" t="s">
        <v>163</v>
      </c>
      <c r="P45" s="187">
        <v>2018</v>
      </c>
      <c r="Q45" s="187">
        <v>2019</v>
      </c>
      <c r="R45" s="15" t="s">
        <v>51</v>
      </c>
      <c r="S45" s="3" t="s">
        <v>46</v>
      </c>
      <c r="T45" s="187"/>
      <c r="U45" s="17" t="s">
        <v>164</v>
      </c>
      <c r="XFD45" s="149"/>
    </row>
    <row r="46" customHeight="1" spans="1:16384">
      <c r="A46" s="69" t="s">
        <v>280</v>
      </c>
      <c r="B46" s="179" t="s">
        <v>281</v>
      </c>
      <c r="C46" s="179" t="s">
        <v>39</v>
      </c>
      <c r="D46" s="3" t="s">
        <v>121</v>
      </c>
      <c r="E46" s="180" t="s">
        <v>95</v>
      </c>
      <c r="F46" s="180" t="s">
        <v>282</v>
      </c>
      <c r="G46" s="181">
        <v>7.2</v>
      </c>
      <c r="H46" s="3" t="s">
        <v>80</v>
      </c>
      <c r="I46" s="3" t="s">
        <v>160</v>
      </c>
      <c r="J46" s="3" t="s">
        <v>45</v>
      </c>
      <c r="K46" s="3" t="s">
        <v>46</v>
      </c>
      <c r="L46" s="180" t="s">
        <v>95</v>
      </c>
      <c r="M46" s="3" t="s">
        <v>161</v>
      </c>
      <c r="N46" s="3" t="s">
        <v>162</v>
      </c>
      <c r="O46" s="3" t="s">
        <v>163</v>
      </c>
      <c r="P46" s="187">
        <v>2018</v>
      </c>
      <c r="Q46" s="187">
        <v>2019</v>
      </c>
      <c r="R46" s="15" t="s">
        <v>51</v>
      </c>
      <c r="S46" s="3" t="s">
        <v>46</v>
      </c>
      <c r="T46" s="187"/>
      <c r="U46" s="17" t="s">
        <v>164</v>
      </c>
      <c r="XFD46" s="149"/>
    </row>
    <row r="47" customHeight="1" spans="1:16384">
      <c r="A47" s="69" t="s">
        <v>283</v>
      </c>
      <c r="B47" s="179" t="s">
        <v>284</v>
      </c>
      <c r="C47" s="179" t="s">
        <v>39</v>
      </c>
      <c r="D47" s="3" t="s">
        <v>121</v>
      </c>
      <c r="E47" s="180" t="s">
        <v>95</v>
      </c>
      <c r="F47" s="180" t="s">
        <v>285</v>
      </c>
      <c r="G47" s="181">
        <v>7.5</v>
      </c>
      <c r="H47" s="3" t="s">
        <v>80</v>
      </c>
      <c r="I47" s="3" t="s">
        <v>160</v>
      </c>
      <c r="J47" s="3" t="s">
        <v>45</v>
      </c>
      <c r="K47" s="3" t="s">
        <v>46</v>
      </c>
      <c r="L47" s="180" t="s">
        <v>95</v>
      </c>
      <c r="M47" s="3" t="s">
        <v>161</v>
      </c>
      <c r="N47" s="3" t="s">
        <v>162</v>
      </c>
      <c r="O47" s="3" t="s">
        <v>163</v>
      </c>
      <c r="P47" s="187">
        <v>2018</v>
      </c>
      <c r="Q47" s="187">
        <v>2019</v>
      </c>
      <c r="R47" s="15" t="s">
        <v>51</v>
      </c>
      <c r="S47" s="3" t="s">
        <v>46</v>
      </c>
      <c r="T47" s="187"/>
      <c r="U47" s="17" t="s">
        <v>164</v>
      </c>
      <c r="XFD47" s="149"/>
    </row>
    <row r="48" customHeight="1" spans="1:16384">
      <c r="A48" s="69" t="s">
        <v>286</v>
      </c>
      <c r="B48" s="184" t="s">
        <v>287</v>
      </c>
      <c r="C48" s="179" t="s">
        <v>39</v>
      </c>
      <c r="D48" s="3" t="s">
        <v>121</v>
      </c>
      <c r="E48" s="180" t="s">
        <v>65</v>
      </c>
      <c r="F48" s="180" t="s">
        <v>288</v>
      </c>
      <c r="G48" s="181">
        <v>6</v>
      </c>
      <c r="H48" s="3" t="s">
        <v>80</v>
      </c>
      <c r="I48" s="3" t="s">
        <v>160</v>
      </c>
      <c r="J48" s="3" t="s">
        <v>45</v>
      </c>
      <c r="K48" s="3" t="s">
        <v>46</v>
      </c>
      <c r="L48" s="180" t="s">
        <v>65</v>
      </c>
      <c r="M48" s="3" t="s">
        <v>161</v>
      </c>
      <c r="N48" s="3" t="s">
        <v>162</v>
      </c>
      <c r="O48" s="3" t="s">
        <v>163</v>
      </c>
      <c r="P48" s="187">
        <v>2018</v>
      </c>
      <c r="Q48" s="187">
        <v>2019</v>
      </c>
      <c r="R48" s="15" t="s">
        <v>51</v>
      </c>
      <c r="S48" s="3" t="s">
        <v>46</v>
      </c>
      <c r="T48" s="187"/>
      <c r="U48" s="17" t="s">
        <v>164</v>
      </c>
      <c r="XFD48" s="149"/>
    </row>
    <row r="49" customHeight="1" spans="1:16384">
      <c r="A49" s="69" t="s">
        <v>289</v>
      </c>
      <c r="B49" s="184" t="s">
        <v>290</v>
      </c>
      <c r="C49" s="179" t="s">
        <v>39</v>
      </c>
      <c r="D49" s="3" t="s">
        <v>121</v>
      </c>
      <c r="E49" s="180" t="s">
        <v>65</v>
      </c>
      <c r="F49" s="17" t="s">
        <v>291</v>
      </c>
      <c r="G49" s="181">
        <v>11.88</v>
      </c>
      <c r="H49" s="3" t="s">
        <v>80</v>
      </c>
      <c r="I49" s="3" t="s">
        <v>160</v>
      </c>
      <c r="J49" s="3" t="s">
        <v>45</v>
      </c>
      <c r="K49" s="3" t="s">
        <v>46</v>
      </c>
      <c r="L49" s="180" t="s">
        <v>65</v>
      </c>
      <c r="M49" s="3" t="s">
        <v>161</v>
      </c>
      <c r="N49" s="3" t="s">
        <v>162</v>
      </c>
      <c r="O49" s="3" t="s">
        <v>163</v>
      </c>
      <c r="P49" s="187">
        <v>2018</v>
      </c>
      <c r="Q49" s="187">
        <v>2019</v>
      </c>
      <c r="R49" s="15" t="s">
        <v>51</v>
      </c>
      <c r="S49" s="3" t="s">
        <v>46</v>
      </c>
      <c r="T49" s="187"/>
      <c r="U49" s="17" t="s">
        <v>164</v>
      </c>
      <c r="XFD49" s="149"/>
    </row>
    <row r="50" customHeight="1" spans="1:16384">
      <c r="A50" s="69" t="s">
        <v>292</v>
      </c>
      <c r="B50" s="184" t="s">
        <v>293</v>
      </c>
      <c r="C50" s="179" t="s">
        <v>39</v>
      </c>
      <c r="D50" s="3" t="s">
        <v>121</v>
      </c>
      <c r="E50" s="180" t="s">
        <v>65</v>
      </c>
      <c r="F50" s="17" t="s">
        <v>294</v>
      </c>
      <c r="G50" s="181">
        <v>13.68</v>
      </c>
      <c r="H50" s="3" t="s">
        <v>80</v>
      </c>
      <c r="I50" s="3" t="s">
        <v>160</v>
      </c>
      <c r="J50" s="3" t="s">
        <v>45</v>
      </c>
      <c r="K50" s="3" t="s">
        <v>46</v>
      </c>
      <c r="L50" s="180" t="s">
        <v>65</v>
      </c>
      <c r="M50" s="3" t="s">
        <v>161</v>
      </c>
      <c r="N50" s="3" t="s">
        <v>162</v>
      </c>
      <c r="O50" s="3" t="s">
        <v>163</v>
      </c>
      <c r="P50" s="187">
        <v>2018</v>
      </c>
      <c r="Q50" s="187">
        <v>2019</v>
      </c>
      <c r="R50" s="15" t="s">
        <v>51</v>
      </c>
      <c r="S50" s="3" t="s">
        <v>46</v>
      </c>
      <c r="T50" s="187"/>
      <c r="U50" s="17" t="s">
        <v>164</v>
      </c>
      <c r="XFD50" s="149"/>
    </row>
    <row r="51" customHeight="1" spans="1:16384">
      <c r="A51" s="69" t="s">
        <v>295</v>
      </c>
      <c r="B51" s="179" t="s">
        <v>296</v>
      </c>
      <c r="C51" s="179" t="s">
        <v>39</v>
      </c>
      <c r="D51" s="3" t="s">
        <v>121</v>
      </c>
      <c r="E51" s="180" t="s">
        <v>65</v>
      </c>
      <c r="F51" s="17" t="s">
        <v>297</v>
      </c>
      <c r="G51" s="181">
        <v>10.8</v>
      </c>
      <c r="H51" s="3" t="s">
        <v>80</v>
      </c>
      <c r="I51" s="3" t="s">
        <v>160</v>
      </c>
      <c r="J51" s="3" t="s">
        <v>45</v>
      </c>
      <c r="K51" s="3" t="s">
        <v>46</v>
      </c>
      <c r="L51" s="180" t="s">
        <v>65</v>
      </c>
      <c r="M51" s="3" t="s">
        <v>161</v>
      </c>
      <c r="N51" s="3" t="s">
        <v>162</v>
      </c>
      <c r="O51" s="3" t="s">
        <v>163</v>
      </c>
      <c r="P51" s="187">
        <v>2018</v>
      </c>
      <c r="Q51" s="187">
        <v>2019</v>
      </c>
      <c r="R51" s="15" t="s">
        <v>51</v>
      </c>
      <c r="S51" s="3" t="s">
        <v>46</v>
      </c>
      <c r="T51" s="187"/>
      <c r="U51" s="17" t="s">
        <v>164</v>
      </c>
      <c r="XFD51" s="149"/>
    </row>
    <row r="52" customHeight="1" spans="1:16384">
      <c r="A52" s="69" t="s">
        <v>298</v>
      </c>
      <c r="B52" s="184" t="s">
        <v>299</v>
      </c>
      <c r="C52" s="179" t="s">
        <v>39</v>
      </c>
      <c r="D52" s="3" t="s">
        <v>121</v>
      </c>
      <c r="E52" s="180" t="s">
        <v>65</v>
      </c>
      <c r="F52" s="17" t="s">
        <v>300</v>
      </c>
      <c r="G52" s="181">
        <v>23.52</v>
      </c>
      <c r="H52" s="3" t="s">
        <v>80</v>
      </c>
      <c r="I52" s="3" t="s">
        <v>160</v>
      </c>
      <c r="J52" s="3" t="s">
        <v>45</v>
      </c>
      <c r="K52" s="3" t="s">
        <v>46</v>
      </c>
      <c r="L52" s="180" t="s">
        <v>65</v>
      </c>
      <c r="M52" s="3" t="s">
        <v>161</v>
      </c>
      <c r="N52" s="3" t="s">
        <v>162</v>
      </c>
      <c r="O52" s="3" t="s">
        <v>163</v>
      </c>
      <c r="P52" s="187">
        <v>2018</v>
      </c>
      <c r="Q52" s="187">
        <v>2019</v>
      </c>
      <c r="R52" s="15" t="s">
        <v>51</v>
      </c>
      <c r="S52" s="3" t="s">
        <v>46</v>
      </c>
      <c r="T52" s="187"/>
      <c r="U52" s="17" t="s">
        <v>164</v>
      </c>
      <c r="XFD52" s="149"/>
    </row>
    <row r="53" customHeight="1" spans="1:16384">
      <c r="A53" s="69" t="s">
        <v>301</v>
      </c>
      <c r="B53" s="184" t="s">
        <v>302</v>
      </c>
      <c r="C53" s="179" t="s">
        <v>39</v>
      </c>
      <c r="D53" s="3" t="s">
        <v>121</v>
      </c>
      <c r="E53" s="180" t="s">
        <v>71</v>
      </c>
      <c r="F53" s="80" t="s">
        <v>303</v>
      </c>
      <c r="G53" s="181">
        <v>8.7</v>
      </c>
      <c r="H53" s="3" t="s">
        <v>80</v>
      </c>
      <c r="I53" s="3" t="s">
        <v>160</v>
      </c>
      <c r="J53" s="3" t="s">
        <v>45</v>
      </c>
      <c r="K53" s="3" t="s">
        <v>46</v>
      </c>
      <c r="L53" s="180" t="s">
        <v>71</v>
      </c>
      <c r="M53" s="3" t="s">
        <v>161</v>
      </c>
      <c r="N53" s="3" t="s">
        <v>162</v>
      </c>
      <c r="O53" s="3" t="s">
        <v>163</v>
      </c>
      <c r="P53" s="187">
        <v>2018</v>
      </c>
      <c r="Q53" s="187">
        <v>2019</v>
      </c>
      <c r="R53" s="15" t="s">
        <v>51</v>
      </c>
      <c r="S53" s="3" t="s">
        <v>46</v>
      </c>
      <c r="T53" s="187"/>
      <c r="U53" s="17" t="s">
        <v>164</v>
      </c>
      <c r="XFD53" s="149"/>
    </row>
    <row r="54" customHeight="1" spans="1:16384">
      <c r="A54" s="69" t="s">
        <v>304</v>
      </c>
      <c r="B54" s="184" t="s">
        <v>305</v>
      </c>
      <c r="C54" s="179" t="s">
        <v>39</v>
      </c>
      <c r="D54" s="3" t="s">
        <v>121</v>
      </c>
      <c r="E54" s="180" t="s">
        <v>59</v>
      </c>
      <c r="F54" s="80" t="s">
        <v>306</v>
      </c>
      <c r="G54" s="181">
        <v>11.16</v>
      </c>
      <c r="H54" s="3" t="s">
        <v>80</v>
      </c>
      <c r="I54" s="3" t="s">
        <v>160</v>
      </c>
      <c r="J54" s="3" t="s">
        <v>45</v>
      </c>
      <c r="K54" s="3" t="s">
        <v>46</v>
      </c>
      <c r="L54" s="180" t="s">
        <v>59</v>
      </c>
      <c r="M54" s="3" t="s">
        <v>161</v>
      </c>
      <c r="N54" s="3" t="s">
        <v>162</v>
      </c>
      <c r="O54" s="3" t="s">
        <v>163</v>
      </c>
      <c r="P54" s="187">
        <v>2018</v>
      </c>
      <c r="Q54" s="187">
        <v>2019</v>
      </c>
      <c r="R54" s="15" t="s">
        <v>51</v>
      </c>
      <c r="S54" s="3" t="s">
        <v>46</v>
      </c>
      <c r="T54" s="187"/>
      <c r="U54" s="17" t="s">
        <v>164</v>
      </c>
      <c r="XFD54" s="149"/>
    </row>
    <row r="55" customHeight="1" spans="1:16384">
      <c r="A55" s="69" t="s">
        <v>307</v>
      </c>
      <c r="B55" s="184" t="s">
        <v>308</v>
      </c>
      <c r="C55" s="179" t="s">
        <v>39</v>
      </c>
      <c r="D55" s="3" t="s">
        <v>121</v>
      </c>
      <c r="E55" s="180" t="s">
        <v>56</v>
      </c>
      <c r="F55" s="80" t="s">
        <v>309</v>
      </c>
      <c r="G55" s="181">
        <v>7.8</v>
      </c>
      <c r="H55" s="3" t="s">
        <v>80</v>
      </c>
      <c r="I55" s="3" t="s">
        <v>160</v>
      </c>
      <c r="J55" s="3" t="s">
        <v>45</v>
      </c>
      <c r="K55" s="3" t="s">
        <v>46</v>
      </c>
      <c r="L55" s="180" t="s">
        <v>56</v>
      </c>
      <c r="M55" s="3" t="s">
        <v>161</v>
      </c>
      <c r="N55" s="3" t="s">
        <v>162</v>
      </c>
      <c r="O55" s="3" t="s">
        <v>163</v>
      </c>
      <c r="P55" s="187">
        <v>2018</v>
      </c>
      <c r="Q55" s="187">
        <v>2019</v>
      </c>
      <c r="R55" s="15" t="s">
        <v>51</v>
      </c>
      <c r="S55" s="3" t="s">
        <v>46</v>
      </c>
      <c r="T55" s="187"/>
      <c r="U55" s="17" t="s">
        <v>164</v>
      </c>
      <c r="XFD55" s="149"/>
    </row>
    <row r="56" customHeight="1" spans="1:16384">
      <c r="A56" s="69" t="s">
        <v>310</v>
      </c>
      <c r="B56" s="185" t="s">
        <v>311</v>
      </c>
      <c r="C56" s="179" t="s">
        <v>39</v>
      </c>
      <c r="D56" s="3" t="s">
        <v>121</v>
      </c>
      <c r="E56" s="180" t="s">
        <v>68</v>
      </c>
      <c r="F56" s="17" t="s">
        <v>312</v>
      </c>
      <c r="G56" s="181">
        <v>9.22</v>
      </c>
      <c r="H56" s="3" t="s">
        <v>80</v>
      </c>
      <c r="I56" s="3" t="s">
        <v>160</v>
      </c>
      <c r="J56" s="3" t="s">
        <v>45</v>
      </c>
      <c r="K56" s="3" t="s">
        <v>46</v>
      </c>
      <c r="L56" s="180" t="s">
        <v>68</v>
      </c>
      <c r="M56" s="3" t="s">
        <v>161</v>
      </c>
      <c r="N56" s="3" t="s">
        <v>162</v>
      </c>
      <c r="O56" s="3" t="s">
        <v>163</v>
      </c>
      <c r="P56" s="187">
        <v>2018</v>
      </c>
      <c r="Q56" s="187">
        <v>2019</v>
      </c>
      <c r="R56" s="15" t="s">
        <v>51</v>
      </c>
      <c r="S56" s="3" t="s">
        <v>46</v>
      </c>
      <c r="T56" s="187"/>
      <c r="U56" s="17" t="s">
        <v>164</v>
      </c>
      <c r="XFD56" s="149"/>
    </row>
    <row r="57" customHeight="1" spans="1:16384">
      <c r="A57" s="69" t="s">
        <v>313</v>
      </c>
      <c r="B57" s="185" t="s">
        <v>314</v>
      </c>
      <c r="C57" s="179" t="s">
        <v>39</v>
      </c>
      <c r="D57" s="3" t="s">
        <v>121</v>
      </c>
      <c r="E57" s="180" t="s">
        <v>68</v>
      </c>
      <c r="F57" s="180" t="s">
        <v>315</v>
      </c>
      <c r="G57" s="181">
        <v>9.22</v>
      </c>
      <c r="H57" s="3" t="s">
        <v>80</v>
      </c>
      <c r="I57" s="3" t="s">
        <v>160</v>
      </c>
      <c r="J57" s="3" t="s">
        <v>45</v>
      </c>
      <c r="K57" s="3" t="s">
        <v>46</v>
      </c>
      <c r="L57" s="180" t="s">
        <v>68</v>
      </c>
      <c r="M57" s="3" t="s">
        <v>161</v>
      </c>
      <c r="N57" s="3" t="s">
        <v>162</v>
      </c>
      <c r="O57" s="3" t="s">
        <v>163</v>
      </c>
      <c r="P57" s="187">
        <v>2018</v>
      </c>
      <c r="Q57" s="187">
        <v>2019</v>
      </c>
      <c r="R57" s="15" t="s">
        <v>51</v>
      </c>
      <c r="S57" s="3" t="s">
        <v>46</v>
      </c>
      <c r="T57" s="187"/>
      <c r="U57" s="17" t="s">
        <v>164</v>
      </c>
      <c r="XFD57" s="149"/>
    </row>
    <row r="58" customHeight="1" spans="1:16384">
      <c r="A58" s="69" t="s">
        <v>316</v>
      </c>
      <c r="B58" s="185" t="s">
        <v>317</v>
      </c>
      <c r="C58" s="179" t="s">
        <v>39</v>
      </c>
      <c r="D58" s="3" t="s">
        <v>121</v>
      </c>
      <c r="E58" s="180" t="s">
        <v>68</v>
      </c>
      <c r="F58" s="180" t="s">
        <v>318</v>
      </c>
      <c r="G58" s="181">
        <v>9.22</v>
      </c>
      <c r="H58" s="3" t="s">
        <v>80</v>
      </c>
      <c r="I58" s="3" t="s">
        <v>160</v>
      </c>
      <c r="J58" s="3" t="s">
        <v>45</v>
      </c>
      <c r="K58" s="3" t="s">
        <v>46</v>
      </c>
      <c r="L58" s="180" t="s">
        <v>68</v>
      </c>
      <c r="M58" s="3" t="s">
        <v>161</v>
      </c>
      <c r="N58" s="3" t="s">
        <v>162</v>
      </c>
      <c r="O58" s="3" t="s">
        <v>163</v>
      </c>
      <c r="P58" s="187">
        <v>2018</v>
      </c>
      <c r="Q58" s="187">
        <v>2019</v>
      </c>
      <c r="R58" s="15" t="s">
        <v>51</v>
      </c>
      <c r="S58" s="3" t="s">
        <v>46</v>
      </c>
      <c r="T58" s="187"/>
      <c r="U58" s="17" t="s">
        <v>164</v>
      </c>
      <c r="XFD58" s="149"/>
    </row>
    <row r="59" customHeight="1" spans="1:16384">
      <c r="A59" s="69" t="s">
        <v>319</v>
      </c>
      <c r="B59" s="185" t="s">
        <v>173</v>
      </c>
      <c r="C59" s="179" t="s">
        <v>39</v>
      </c>
      <c r="D59" s="3" t="s">
        <v>121</v>
      </c>
      <c r="E59" s="180" t="s">
        <v>68</v>
      </c>
      <c r="F59" s="180" t="s">
        <v>174</v>
      </c>
      <c r="G59" s="181">
        <v>9.22</v>
      </c>
      <c r="H59" s="3" t="s">
        <v>80</v>
      </c>
      <c r="I59" s="3" t="s">
        <v>160</v>
      </c>
      <c r="J59" s="3" t="s">
        <v>45</v>
      </c>
      <c r="K59" s="3" t="s">
        <v>46</v>
      </c>
      <c r="L59" s="180" t="s">
        <v>68</v>
      </c>
      <c r="M59" s="3" t="s">
        <v>161</v>
      </c>
      <c r="N59" s="3" t="s">
        <v>162</v>
      </c>
      <c r="O59" s="3" t="s">
        <v>163</v>
      </c>
      <c r="P59" s="187">
        <v>2018</v>
      </c>
      <c r="Q59" s="187">
        <v>2019</v>
      </c>
      <c r="R59" s="15" t="s">
        <v>51</v>
      </c>
      <c r="S59" s="3" t="s">
        <v>46</v>
      </c>
      <c r="T59" s="187"/>
      <c r="U59" s="17" t="s">
        <v>164</v>
      </c>
      <c r="XFD59" s="149"/>
    </row>
    <row r="60" customHeight="1" spans="1:16384">
      <c r="A60" s="69" t="s">
        <v>320</v>
      </c>
      <c r="B60" s="186" t="s">
        <v>321</v>
      </c>
      <c r="C60" s="179" t="s">
        <v>39</v>
      </c>
      <c r="D60" s="3" t="s">
        <v>121</v>
      </c>
      <c r="E60" s="180" t="s">
        <v>68</v>
      </c>
      <c r="F60" s="180" t="s">
        <v>322</v>
      </c>
      <c r="G60" s="181">
        <v>9.22</v>
      </c>
      <c r="H60" s="3" t="s">
        <v>80</v>
      </c>
      <c r="I60" s="3" t="s">
        <v>160</v>
      </c>
      <c r="J60" s="3" t="s">
        <v>45</v>
      </c>
      <c r="K60" s="3" t="s">
        <v>46</v>
      </c>
      <c r="L60" s="180" t="s">
        <v>68</v>
      </c>
      <c r="M60" s="3" t="s">
        <v>161</v>
      </c>
      <c r="N60" s="3" t="s">
        <v>162</v>
      </c>
      <c r="O60" s="3" t="s">
        <v>163</v>
      </c>
      <c r="P60" s="187">
        <v>2018</v>
      </c>
      <c r="Q60" s="187">
        <v>2019</v>
      </c>
      <c r="R60" s="15" t="s">
        <v>51</v>
      </c>
      <c r="S60" s="3" t="s">
        <v>46</v>
      </c>
      <c r="T60" s="187"/>
      <c r="U60" s="17" t="s">
        <v>164</v>
      </c>
      <c r="XFD60" s="149"/>
    </row>
    <row r="61" customHeight="1" spans="1:16384">
      <c r="A61" s="69" t="s">
        <v>323</v>
      </c>
      <c r="B61" s="186" t="s">
        <v>324</v>
      </c>
      <c r="C61" s="179" t="s">
        <v>39</v>
      </c>
      <c r="D61" s="3" t="s">
        <v>121</v>
      </c>
      <c r="E61" s="180" t="s">
        <v>68</v>
      </c>
      <c r="F61" s="180" t="s">
        <v>178</v>
      </c>
      <c r="G61" s="181">
        <v>71.6394</v>
      </c>
      <c r="H61" s="3" t="s">
        <v>80</v>
      </c>
      <c r="I61" s="3" t="s">
        <v>160</v>
      </c>
      <c r="J61" s="3" t="s">
        <v>45</v>
      </c>
      <c r="K61" s="3" t="s">
        <v>46</v>
      </c>
      <c r="L61" s="180" t="s">
        <v>68</v>
      </c>
      <c r="M61" s="3" t="s">
        <v>161</v>
      </c>
      <c r="N61" s="3" t="s">
        <v>162</v>
      </c>
      <c r="O61" s="3" t="s">
        <v>163</v>
      </c>
      <c r="P61" s="187">
        <v>2018</v>
      </c>
      <c r="Q61" s="187">
        <v>2019</v>
      </c>
      <c r="R61" s="15" t="s">
        <v>51</v>
      </c>
      <c r="S61" s="3" t="s">
        <v>46</v>
      </c>
      <c r="T61" s="187"/>
      <c r="U61" s="17" t="s">
        <v>164</v>
      </c>
      <c r="XFD61" s="149"/>
    </row>
    <row r="62" customHeight="1" spans="1:16384">
      <c r="A62" s="69" t="s">
        <v>325</v>
      </c>
      <c r="B62" s="185" t="s">
        <v>177</v>
      </c>
      <c r="C62" s="179" t="s">
        <v>39</v>
      </c>
      <c r="D62" s="3" t="s">
        <v>121</v>
      </c>
      <c r="E62" s="180" t="s">
        <v>68</v>
      </c>
      <c r="F62" s="17" t="s">
        <v>318</v>
      </c>
      <c r="G62" s="181">
        <v>9.22</v>
      </c>
      <c r="H62" s="3" t="s">
        <v>80</v>
      </c>
      <c r="I62" s="3" t="s">
        <v>160</v>
      </c>
      <c r="J62" s="3" t="s">
        <v>45</v>
      </c>
      <c r="K62" s="3" t="s">
        <v>46</v>
      </c>
      <c r="L62" s="180" t="s">
        <v>68</v>
      </c>
      <c r="M62" s="3" t="s">
        <v>161</v>
      </c>
      <c r="N62" s="3" t="s">
        <v>162</v>
      </c>
      <c r="O62" s="3" t="s">
        <v>163</v>
      </c>
      <c r="P62" s="187">
        <v>2018</v>
      </c>
      <c r="Q62" s="187">
        <v>2019</v>
      </c>
      <c r="R62" s="15" t="s">
        <v>51</v>
      </c>
      <c r="S62" s="3" t="s">
        <v>46</v>
      </c>
      <c r="T62" s="187"/>
      <c r="U62" s="17" t="s">
        <v>164</v>
      </c>
      <c r="XFD62" s="149"/>
    </row>
    <row r="63" customHeight="1" spans="1:16384">
      <c r="A63" s="69" t="s">
        <v>326</v>
      </c>
      <c r="B63" s="186" t="s">
        <v>327</v>
      </c>
      <c r="C63" s="179" t="s">
        <v>39</v>
      </c>
      <c r="D63" s="3" t="s">
        <v>121</v>
      </c>
      <c r="E63" s="180" t="s">
        <v>68</v>
      </c>
      <c r="F63" s="17" t="s">
        <v>328</v>
      </c>
      <c r="G63" s="181">
        <v>9.22</v>
      </c>
      <c r="H63" s="3" t="s">
        <v>80</v>
      </c>
      <c r="I63" s="3" t="s">
        <v>160</v>
      </c>
      <c r="J63" s="3" t="s">
        <v>45</v>
      </c>
      <c r="K63" s="3" t="s">
        <v>46</v>
      </c>
      <c r="L63" s="180" t="s">
        <v>68</v>
      </c>
      <c r="M63" s="3" t="s">
        <v>161</v>
      </c>
      <c r="N63" s="3" t="s">
        <v>162</v>
      </c>
      <c r="O63" s="3" t="s">
        <v>163</v>
      </c>
      <c r="P63" s="187">
        <v>2018</v>
      </c>
      <c r="Q63" s="187">
        <v>2019</v>
      </c>
      <c r="R63" s="15" t="s">
        <v>51</v>
      </c>
      <c r="S63" s="3" t="s">
        <v>46</v>
      </c>
      <c r="T63" s="187"/>
      <c r="U63" s="17" t="s">
        <v>164</v>
      </c>
      <c r="XFD63" s="149"/>
    </row>
    <row r="64" customHeight="1" spans="1:16384">
      <c r="A64" s="69" t="s">
        <v>329</v>
      </c>
      <c r="B64" s="185" t="s">
        <v>330</v>
      </c>
      <c r="C64" s="179" t="s">
        <v>39</v>
      </c>
      <c r="D64" s="3" t="s">
        <v>121</v>
      </c>
      <c r="E64" s="180" t="s">
        <v>68</v>
      </c>
      <c r="F64" s="17" t="s">
        <v>331</v>
      </c>
      <c r="G64" s="181">
        <v>11.525</v>
      </c>
      <c r="H64" s="3" t="s">
        <v>80</v>
      </c>
      <c r="I64" s="3" t="s">
        <v>160</v>
      </c>
      <c r="J64" s="3" t="s">
        <v>45</v>
      </c>
      <c r="K64" s="3" t="s">
        <v>46</v>
      </c>
      <c r="L64" s="180" t="s">
        <v>68</v>
      </c>
      <c r="M64" s="3" t="s">
        <v>161</v>
      </c>
      <c r="N64" s="3" t="s">
        <v>162</v>
      </c>
      <c r="O64" s="3" t="s">
        <v>163</v>
      </c>
      <c r="P64" s="187">
        <v>2018</v>
      </c>
      <c r="Q64" s="187">
        <v>2019</v>
      </c>
      <c r="R64" s="15" t="s">
        <v>51</v>
      </c>
      <c r="S64" s="3" t="s">
        <v>46</v>
      </c>
      <c r="T64" s="187"/>
      <c r="U64" s="17" t="s">
        <v>164</v>
      </c>
      <c r="XFD64" s="149"/>
    </row>
    <row r="65" customHeight="1" spans="1:16384">
      <c r="A65" s="69" t="s">
        <v>332</v>
      </c>
      <c r="B65" s="185" t="s">
        <v>333</v>
      </c>
      <c r="C65" s="179" t="s">
        <v>39</v>
      </c>
      <c r="D65" s="3" t="s">
        <v>121</v>
      </c>
      <c r="E65" s="180" t="s">
        <v>68</v>
      </c>
      <c r="F65" s="17" t="s">
        <v>334</v>
      </c>
      <c r="G65" s="181">
        <v>9.22</v>
      </c>
      <c r="H65" s="3" t="s">
        <v>80</v>
      </c>
      <c r="I65" s="3" t="s">
        <v>160</v>
      </c>
      <c r="J65" s="3" t="s">
        <v>45</v>
      </c>
      <c r="K65" s="3" t="s">
        <v>46</v>
      </c>
      <c r="L65" s="180" t="s">
        <v>68</v>
      </c>
      <c r="M65" s="3" t="s">
        <v>161</v>
      </c>
      <c r="N65" s="3" t="s">
        <v>162</v>
      </c>
      <c r="O65" s="3" t="s">
        <v>163</v>
      </c>
      <c r="P65" s="187">
        <v>2018</v>
      </c>
      <c r="Q65" s="187">
        <v>2019</v>
      </c>
      <c r="R65" s="15" t="s">
        <v>51</v>
      </c>
      <c r="S65" s="3" t="s">
        <v>46</v>
      </c>
      <c r="T65" s="187"/>
      <c r="U65" s="17" t="s">
        <v>164</v>
      </c>
      <c r="XFD65" s="149"/>
    </row>
    <row r="66" customHeight="1" spans="1:16384">
      <c r="A66" s="69" t="s">
        <v>335</v>
      </c>
      <c r="B66" s="179" t="s">
        <v>188</v>
      </c>
      <c r="C66" s="179" t="s">
        <v>39</v>
      </c>
      <c r="D66" s="3" t="s">
        <v>121</v>
      </c>
      <c r="E66" s="180" t="s">
        <v>71</v>
      </c>
      <c r="F66" s="17" t="s">
        <v>336</v>
      </c>
      <c r="G66" s="181">
        <v>32.27</v>
      </c>
      <c r="H66" s="3" t="s">
        <v>80</v>
      </c>
      <c r="I66" s="3" t="s">
        <v>160</v>
      </c>
      <c r="J66" s="3" t="s">
        <v>45</v>
      </c>
      <c r="K66" s="3" t="s">
        <v>46</v>
      </c>
      <c r="L66" s="180" t="s">
        <v>71</v>
      </c>
      <c r="M66" s="3" t="s">
        <v>161</v>
      </c>
      <c r="N66" s="3" t="s">
        <v>162</v>
      </c>
      <c r="O66" s="3" t="s">
        <v>163</v>
      </c>
      <c r="P66" s="187">
        <v>2018</v>
      </c>
      <c r="Q66" s="187">
        <v>2019</v>
      </c>
      <c r="R66" s="15" t="s">
        <v>51</v>
      </c>
      <c r="S66" s="3" t="s">
        <v>46</v>
      </c>
      <c r="T66" s="187"/>
      <c r="U66" s="17" t="s">
        <v>164</v>
      </c>
      <c r="XFD66" s="149"/>
    </row>
    <row r="67" customHeight="1" spans="1:16384">
      <c r="A67" s="69" t="s">
        <v>337</v>
      </c>
      <c r="B67" s="179" t="s">
        <v>194</v>
      </c>
      <c r="C67" s="179" t="s">
        <v>39</v>
      </c>
      <c r="D67" s="3" t="s">
        <v>121</v>
      </c>
      <c r="E67" s="180" t="s">
        <v>71</v>
      </c>
      <c r="F67" s="17" t="s">
        <v>338</v>
      </c>
      <c r="G67" s="181">
        <v>12.908</v>
      </c>
      <c r="H67" s="3" t="s">
        <v>80</v>
      </c>
      <c r="I67" s="3" t="s">
        <v>160</v>
      </c>
      <c r="J67" s="3" t="s">
        <v>45</v>
      </c>
      <c r="K67" s="3" t="s">
        <v>46</v>
      </c>
      <c r="L67" s="180" t="s">
        <v>71</v>
      </c>
      <c r="M67" s="3" t="s">
        <v>161</v>
      </c>
      <c r="N67" s="3" t="s">
        <v>162</v>
      </c>
      <c r="O67" s="3" t="s">
        <v>163</v>
      </c>
      <c r="P67" s="187">
        <v>2018</v>
      </c>
      <c r="Q67" s="187">
        <v>2019</v>
      </c>
      <c r="R67" s="15" t="s">
        <v>51</v>
      </c>
      <c r="S67" s="3" t="s">
        <v>46</v>
      </c>
      <c r="T67" s="187"/>
      <c r="U67" s="17" t="s">
        <v>164</v>
      </c>
      <c r="XFD67" s="149"/>
    </row>
    <row r="68" customHeight="1" spans="1:16384">
      <c r="A68" s="69" t="s">
        <v>339</v>
      </c>
      <c r="B68" s="179" t="s">
        <v>340</v>
      </c>
      <c r="C68" s="179" t="s">
        <v>39</v>
      </c>
      <c r="D68" s="3" t="s">
        <v>121</v>
      </c>
      <c r="E68" s="180" t="s">
        <v>71</v>
      </c>
      <c r="F68" s="17" t="s">
        <v>341</v>
      </c>
      <c r="G68" s="181">
        <v>12.447</v>
      </c>
      <c r="H68" s="3" t="s">
        <v>80</v>
      </c>
      <c r="I68" s="3" t="s">
        <v>160</v>
      </c>
      <c r="J68" s="3" t="s">
        <v>45</v>
      </c>
      <c r="K68" s="3" t="s">
        <v>46</v>
      </c>
      <c r="L68" s="180" t="s">
        <v>71</v>
      </c>
      <c r="M68" s="3" t="s">
        <v>161</v>
      </c>
      <c r="N68" s="3" t="s">
        <v>162</v>
      </c>
      <c r="O68" s="3" t="s">
        <v>163</v>
      </c>
      <c r="P68" s="187">
        <v>2018</v>
      </c>
      <c r="Q68" s="187">
        <v>2019</v>
      </c>
      <c r="R68" s="15" t="s">
        <v>51</v>
      </c>
      <c r="S68" s="3" t="s">
        <v>46</v>
      </c>
      <c r="T68" s="187"/>
      <c r="U68" s="17" t="s">
        <v>164</v>
      </c>
      <c r="XFD68" s="149"/>
    </row>
    <row r="69" customHeight="1" spans="1:16384">
      <c r="A69" s="69" t="s">
        <v>342</v>
      </c>
      <c r="B69" s="179" t="s">
        <v>191</v>
      </c>
      <c r="C69" s="179" t="s">
        <v>39</v>
      </c>
      <c r="D69" s="3" t="s">
        <v>121</v>
      </c>
      <c r="E69" s="180" t="s">
        <v>71</v>
      </c>
      <c r="F69" s="180" t="s">
        <v>192</v>
      </c>
      <c r="G69" s="181">
        <v>27.1068</v>
      </c>
      <c r="H69" s="3" t="s">
        <v>80</v>
      </c>
      <c r="I69" s="3" t="s">
        <v>160</v>
      </c>
      <c r="J69" s="3" t="s">
        <v>45</v>
      </c>
      <c r="K69" s="3" t="s">
        <v>46</v>
      </c>
      <c r="L69" s="180" t="s">
        <v>71</v>
      </c>
      <c r="M69" s="3" t="s">
        <v>161</v>
      </c>
      <c r="N69" s="3" t="s">
        <v>162</v>
      </c>
      <c r="O69" s="3" t="s">
        <v>163</v>
      </c>
      <c r="P69" s="187">
        <v>2018</v>
      </c>
      <c r="Q69" s="187">
        <v>2019</v>
      </c>
      <c r="R69" s="15" t="s">
        <v>51</v>
      </c>
      <c r="S69" s="3" t="s">
        <v>46</v>
      </c>
      <c r="T69" s="187"/>
      <c r="U69" s="17" t="s">
        <v>164</v>
      </c>
      <c r="XFD69" s="149"/>
    </row>
    <row r="70" customHeight="1" spans="1:16384">
      <c r="A70" s="69" t="s">
        <v>343</v>
      </c>
      <c r="B70" s="188" t="s">
        <v>344</v>
      </c>
      <c r="C70" s="179" t="s">
        <v>39</v>
      </c>
      <c r="D70" s="3" t="s">
        <v>121</v>
      </c>
      <c r="E70" s="180" t="s">
        <v>41</v>
      </c>
      <c r="F70" s="17" t="s">
        <v>345</v>
      </c>
      <c r="G70" s="181">
        <v>12.447</v>
      </c>
      <c r="H70" s="3" t="s">
        <v>80</v>
      </c>
      <c r="I70" s="3" t="s">
        <v>160</v>
      </c>
      <c r="J70" s="3" t="s">
        <v>45</v>
      </c>
      <c r="K70" s="3" t="s">
        <v>46</v>
      </c>
      <c r="L70" s="180" t="s">
        <v>41</v>
      </c>
      <c r="M70" s="3" t="s">
        <v>161</v>
      </c>
      <c r="N70" s="3" t="s">
        <v>162</v>
      </c>
      <c r="O70" s="3" t="s">
        <v>163</v>
      </c>
      <c r="P70" s="187">
        <v>2018</v>
      </c>
      <c r="Q70" s="187">
        <v>2019</v>
      </c>
      <c r="R70" s="15" t="s">
        <v>51</v>
      </c>
      <c r="S70" s="3" t="s">
        <v>46</v>
      </c>
      <c r="T70" s="187"/>
      <c r="U70" s="17" t="s">
        <v>164</v>
      </c>
      <c r="XFD70" s="149"/>
    </row>
    <row r="71" customHeight="1" spans="1:16384">
      <c r="A71" s="69" t="s">
        <v>346</v>
      </c>
      <c r="B71" s="188" t="s">
        <v>212</v>
      </c>
      <c r="C71" s="179" t="s">
        <v>39</v>
      </c>
      <c r="D71" s="3" t="s">
        <v>121</v>
      </c>
      <c r="E71" s="180" t="s">
        <v>41</v>
      </c>
      <c r="F71" s="17" t="s">
        <v>347</v>
      </c>
      <c r="G71" s="181">
        <v>9.681</v>
      </c>
      <c r="H71" s="3" t="s">
        <v>80</v>
      </c>
      <c r="I71" s="3" t="s">
        <v>160</v>
      </c>
      <c r="J71" s="3" t="s">
        <v>45</v>
      </c>
      <c r="K71" s="3" t="s">
        <v>46</v>
      </c>
      <c r="L71" s="180" t="s">
        <v>41</v>
      </c>
      <c r="M71" s="3" t="s">
        <v>161</v>
      </c>
      <c r="N71" s="3" t="s">
        <v>162</v>
      </c>
      <c r="O71" s="3" t="s">
        <v>163</v>
      </c>
      <c r="P71" s="187">
        <v>2018</v>
      </c>
      <c r="Q71" s="187">
        <v>2019</v>
      </c>
      <c r="R71" s="15" t="s">
        <v>51</v>
      </c>
      <c r="S71" s="3" t="s">
        <v>46</v>
      </c>
      <c r="T71" s="187"/>
      <c r="U71" s="17" t="s">
        <v>164</v>
      </c>
      <c r="XFD71" s="149"/>
    </row>
    <row r="72" customHeight="1" spans="1:16384">
      <c r="A72" s="69" t="s">
        <v>348</v>
      </c>
      <c r="B72" s="188" t="s">
        <v>218</v>
      </c>
      <c r="C72" s="179" t="s">
        <v>39</v>
      </c>
      <c r="D72" s="3" t="s">
        <v>121</v>
      </c>
      <c r="E72" s="180" t="s">
        <v>56</v>
      </c>
      <c r="F72" s="17" t="s">
        <v>349</v>
      </c>
      <c r="G72" s="181">
        <v>9.681</v>
      </c>
      <c r="H72" s="3" t="s">
        <v>80</v>
      </c>
      <c r="I72" s="3" t="s">
        <v>160</v>
      </c>
      <c r="J72" s="3" t="s">
        <v>45</v>
      </c>
      <c r="K72" s="3" t="s">
        <v>46</v>
      </c>
      <c r="L72" s="180" t="s">
        <v>56</v>
      </c>
      <c r="M72" s="3" t="s">
        <v>161</v>
      </c>
      <c r="N72" s="3" t="s">
        <v>162</v>
      </c>
      <c r="O72" s="3" t="s">
        <v>163</v>
      </c>
      <c r="P72" s="187">
        <v>2018</v>
      </c>
      <c r="Q72" s="187">
        <v>2019</v>
      </c>
      <c r="R72" s="15" t="s">
        <v>51</v>
      </c>
      <c r="S72" s="3" t="s">
        <v>46</v>
      </c>
      <c r="T72" s="187"/>
      <c r="U72" s="17" t="s">
        <v>164</v>
      </c>
      <c r="XFD72" s="149"/>
    </row>
    <row r="73" customHeight="1" spans="1:16384">
      <c r="A73" s="69" t="s">
        <v>350</v>
      </c>
      <c r="B73" s="188" t="s">
        <v>221</v>
      </c>
      <c r="C73" s="179" t="s">
        <v>39</v>
      </c>
      <c r="D73" s="3" t="s">
        <v>121</v>
      </c>
      <c r="E73" s="180" t="s">
        <v>56</v>
      </c>
      <c r="F73" s="17" t="s">
        <v>351</v>
      </c>
      <c r="G73" s="181">
        <v>32.27</v>
      </c>
      <c r="H73" s="3" t="s">
        <v>80</v>
      </c>
      <c r="I73" s="3" t="s">
        <v>160</v>
      </c>
      <c r="J73" s="3" t="s">
        <v>45</v>
      </c>
      <c r="K73" s="3" t="s">
        <v>46</v>
      </c>
      <c r="L73" s="180" t="s">
        <v>56</v>
      </c>
      <c r="M73" s="3" t="s">
        <v>161</v>
      </c>
      <c r="N73" s="3" t="s">
        <v>162</v>
      </c>
      <c r="O73" s="3" t="s">
        <v>163</v>
      </c>
      <c r="P73" s="187">
        <v>2018</v>
      </c>
      <c r="Q73" s="187">
        <v>2019</v>
      </c>
      <c r="R73" s="15" t="s">
        <v>51</v>
      </c>
      <c r="S73" s="3" t="s">
        <v>46</v>
      </c>
      <c r="T73" s="187"/>
      <c r="U73" s="17" t="s">
        <v>164</v>
      </c>
      <c r="XFD73" s="149"/>
    </row>
    <row r="74" customHeight="1" spans="1:16384">
      <c r="A74" s="69" t="s">
        <v>352</v>
      </c>
      <c r="B74" s="188" t="s">
        <v>215</v>
      </c>
      <c r="C74" s="179" t="s">
        <v>39</v>
      </c>
      <c r="D74" s="3" t="s">
        <v>121</v>
      </c>
      <c r="E74" s="180" t="s">
        <v>56</v>
      </c>
      <c r="F74" s="17" t="s">
        <v>353</v>
      </c>
      <c r="G74" s="181">
        <v>32.9154</v>
      </c>
      <c r="H74" s="3" t="s">
        <v>80</v>
      </c>
      <c r="I74" s="3" t="s">
        <v>160</v>
      </c>
      <c r="J74" s="3" t="s">
        <v>45</v>
      </c>
      <c r="K74" s="3" t="s">
        <v>46</v>
      </c>
      <c r="L74" s="180" t="s">
        <v>56</v>
      </c>
      <c r="M74" s="3" t="s">
        <v>161</v>
      </c>
      <c r="N74" s="3" t="s">
        <v>162</v>
      </c>
      <c r="O74" s="3" t="s">
        <v>163</v>
      </c>
      <c r="P74" s="187">
        <v>2018</v>
      </c>
      <c r="Q74" s="187">
        <v>2019</v>
      </c>
      <c r="R74" s="15" t="s">
        <v>51</v>
      </c>
      <c r="S74" s="3" t="s">
        <v>46</v>
      </c>
      <c r="T74" s="187"/>
      <c r="U74" s="17" t="s">
        <v>164</v>
      </c>
      <c r="XFD74" s="149"/>
    </row>
    <row r="75" customHeight="1" spans="1:16384">
      <c r="A75" s="69" t="s">
        <v>354</v>
      </c>
      <c r="B75" s="188" t="s">
        <v>230</v>
      </c>
      <c r="C75" s="179" t="s">
        <v>39</v>
      </c>
      <c r="D75" s="3" t="s">
        <v>121</v>
      </c>
      <c r="E75" s="180" t="s">
        <v>56</v>
      </c>
      <c r="F75" s="17" t="s">
        <v>355</v>
      </c>
      <c r="G75" s="181">
        <v>19.362</v>
      </c>
      <c r="H75" s="3" t="s">
        <v>80</v>
      </c>
      <c r="I75" s="3" t="s">
        <v>160</v>
      </c>
      <c r="J75" s="3" t="s">
        <v>45</v>
      </c>
      <c r="K75" s="3" t="s">
        <v>46</v>
      </c>
      <c r="L75" s="180" t="s">
        <v>56</v>
      </c>
      <c r="M75" s="3" t="s">
        <v>161</v>
      </c>
      <c r="N75" s="3" t="s">
        <v>162</v>
      </c>
      <c r="O75" s="3" t="s">
        <v>163</v>
      </c>
      <c r="P75" s="187">
        <v>2018</v>
      </c>
      <c r="Q75" s="187">
        <v>2019</v>
      </c>
      <c r="R75" s="15" t="s">
        <v>51</v>
      </c>
      <c r="S75" s="3" t="s">
        <v>46</v>
      </c>
      <c r="T75" s="187"/>
      <c r="U75" s="17" t="s">
        <v>164</v>
      </c>
      <c r="XFD75" s="149"/>
    </row>
    <row r="76" customHeight="1" spans="1:16384">
      <c r="A76" s="69" t="s">
        <v>356</v>
      </c>
      <c r="B76" s="188" t="s">
        <v>357</v>
      </c>
      <c r="C76" s="179" t="s">
        <v>39</v>
      </c>
      <c r="D76" s="3" t="s">
        <v>121</v>
      </c>
      <c r="E76" s="180" t="s">
        <v>56</v>
      </c>
      <c r="F76" s="17" t="s">
        <v>355</v>
      </c>
      <c r="G76" s="181">
        <v>19.362</v>
      </c>
      <c r="H76" s="3" t="s">
        <v>80</v>
      </c>
      <c r="I76" s="3" t="s">
        <v>160</v>
      </c>
      <c r="J76" s="3" t="s">
        <v>45</v>
      </c>
      <c r="K76" s="3" t="s">
        <v>46</v>
      </c>
      <c r="L76" s="180" t="s">
        <v>56</v>
      </c>
      <c r="M76" s="3" t="s">
        <v>161</v>
      </c>
      <c r="N76" s="3" t="s">
        <v>162</v>
      </c>
      <c r="O76" s="3" t="s">
        <v>163</v>
      </c>
      <c r="P76" s="187">
        <v>2018</v>
      </c>
      <c r="Q76" s="187">
        <v>2019</v>
      </c>
      <c r="R76" s="15" t="s">
        <v>51</v>
      </c>
      <c r="S76" s="3" t="s">
        <v>46</v>
      </c>
      <c r="T76" s="187"/>
      <c r="U76" s="17" t="s">
        <v>164</v>
      </c>
      <c r="XFD76" s="149"/>
    </row>
    <row r="77" customHeight="1" spans="1:16384">
      <c r="A77" s="69" t="s">
        <v>358</v>
      </c>
      <c r="B77" s="188" t="s">
        <v>224</v>
      </c>
      <c r="C77" s="179" t="s">
        <v>39</v>
      </c>
      <c r="D77" s="3" t="s">
        <v>121</v>
      </c>
      <c r="E77" s="180" t="s">
        <v>56</v>
      </c>
      <c r="F77" s="17" t="s">
        <v>359</v>
      </c>
      <c r="G77" s="181">
        <v>38.724</v>
      </c>
      <c r="H77" s="3" t="s">
        <v>80</v>
      </c>
      <c r="I77" s="3" t="s">
        <v>160</v>
      </c>
      <c r="J77" s="3" t="s">
        <v>45</v>
      </c>
      <c r="K77" s="3" t="s">
        <v>46</v>
      </c>
      <c r="L77" s="180" t="s">
        <v>56</v>
      </c>
      <c r="M77" s="3" t="s">
        <v>161</v>
      </c>
      <c r="N77" s="3" t="s">
        <v>162</v>
      </c>
      <c r="O77" s="3" t="s">
        <v>163</v>
      </c>
      <c r="P77" s="187">
        <v>2018</v>
      </c>
      <c r="Q77" s="187">
        <v>2019</v>
      </c>
      <c r="R77" s="15" t="s">
        <v>51</v>
      </c>
      <c r="S77" s="3" t="s">
        <v>46</v>
      </c>
      <c r="T77" s="187"/>
      <c r="U77" s="17" t="s">
        <v>164</v>
      </c>
      <c r="XFD77" s="149"/>
    </row>
    <row r="78" customHeight="1" spans="1:16384">
      <c r="A78" s="69" t="s">
        <v>360</v>
      </c>
      <c r="B78" s="183" t="s">
        <v>236</v>
      </c>
      <c r="C78" s="179" t="s">
        <v>39</v>
      </c>
      <c r="D78" s="3" t="s">
        <v>121</v>
      </c>
      <c r="E78" s="180" t="s">
        <v>74</v>
      </c>
      <c r="F78" s="17" t="s">
        <v>361</v>
      </c>
      <c r="G78" s="181">
        <v>20.4684</v>
      </c>
      <c r="H78" s="3" t="s">
        <v>80</v>
      </c>
      <c r="I78" s="3" t="s">
        <v>160</v>
      </c>
      <c r="J78" s="3" t="s">
        <v>45</v>
      </c>
      <c r="K78" s="3" t="s">
        <v>46</v>
      </c>
      <c r="L78" s="180" t="s">
        <v>74</v>
      </c>
      <c r="M78" s="3" t="s">
        <v>161</v>
      </c>
      <c r="N78" s="3" t="s">
        <v>162</v>
      </c>
      <c r="O78" s="3" t="s">
        <v>163</v>
      </c>
      <c r="P78" s="187">
        <v>2018</v>
      </c>
      <c r="Q78" s="187">
        <v>2019</v>
      </c>
      <c r="R78" s="15" t="s">
        <v>51</v>
      </c>
      <c r="S78" s="3" t="s">
        <v>46</v>
      </c>
      <c r="T78" s="187"/>
      <c r="U78" s="17" t="s">
        <v>164</v>
      </c>
      <c r="XFD78" s="149"/>
    </row>
    <row r="79" customHeight="1" spans="1:16384">
      <c r="A79" s="69" t="s">
        <v>362</v>
      </c>
      <c r="B79" s="183" t="s">
        <v>363</v>
      </c>
      <c r="C79" s="179" t="s">
        <v>39</v>
      </c>
      <c r="D79" s="3" t="s">
        <v>121</v>
      </c>
      <c r="E79" s="180" t="s">
        <v>74</v>
      </c>
      <c r="F79" s="17" t="s">
        <v>364</v>
      </c>
      <c r="G79" s="181">
        <v>9.681</v>
      </c>
      <c r="H79" s="3" t="s">
        <v>80</v>
      </c>
      <c r="I79" s="3" t="s">
        <v>160</v>
      </c>
      <c r="J79" s="3" t="s">
        <v>45</v>
      </c>
      <c r="K79" s="3" t="s">
        <v>46</v>
      </c>
      <c r="L79" s="180" t="s">
        <v>74</v>
      </c>
      <c r="M79" s="3" t="s">
        <v>161</v>
      </c>
      <c r="N79" s="3" t="s">
        <v>162</v>
      </c>
      <c r="O79" s="3" t="s">
        <v>163</v>
      </c>
      <c r="P79" s="187">
        <v>2018</v>
      </c>
      <c r="Q79" s="187">
        <v>2019</v>
      </c>
      <c r="R79" s="15" t="s">
        <v>51</v>
      </c>
      <c r="S79" s="3" t="s">
        <v>46</v>
      </c>
      <c r="T79" s="187"/>
      <c r="U79" s="17" t="s">
        <v>164</v>
      </c>
      <c r="XFD79" s="149"/>
    </row>
    <row r="80" customHeight="1" spans="1:16384">
      <c r="A80" s="69" t="s">
        <v>365</v>
      </c>
      <c r="B80" s="189" t="s">
        <v>366</v>
      </c>
      <c r="C80" s="179" t="s">
        <v>39</v>
      </c>
      <c r="D80" s="3" t="s">
        <v>121</v>
      </c>
      <c r="E80" s="180" t="s">
        <v>74</v>
      </c>
      <c r="F80" s="17" t="s">
        <v>367</v>
      </c>
      <c r="G80" s="181">
        <v>10.142</v>
      </c>
      <c r="H80" s="3" t="s">
        <v>80</v>
      </c>
      <c r="I80" s="3" t="s">
        <v>160</v>
      </c>
      <c r="J80" s="3" t="s">
        <v>45</v>
      </c>
      <c r="K80" s="3" t="s">
        <v>46</v>
      </c>
      <c r="L80" s="180" t="s">
        <v>74</v>
      </c>
      <c r="M80" s="3" t="s">
        <v>161</v>
      </c>
      <c r="N80" s="3" t="s">
        <v>162</v>
      </c>
      <c r="O80" s="3" t="s">
        <v>163</v>
      </c>
      <c r="P80" s="187">
        <v>2018</v>
      </c>
      <c r="Q80" s="187">
        <v>2019</v>
      </c>
      <c r="R80" s="15" t="s">
        <v>51</v>
      </c>
      <c r="S80" s="3" t="s">
        <v>46</v>
      </c>
      <c r="T80" s="187"/>
      <c r="U80" s="17" t="s">
        <v>164</v>
      </c>
      <c r="XFD80" s="149"/>
    </row>
    <row r="81" customHeight="1" spans="1:16384">
      <c r="A81" s="69" t="s">
        <v>368</v>
      </c>
      <c r="B81" s="189" t="s">
        <v>233</v>
      </c>
      <c r="C81" s="179" t="s">
        <v>39</v>
      </c>
      <c r="D81" s="3" t="s">
        <v>121</v>
      </c>
      <c r="E81" s="180" t="s">
        <v>74</v>
      </c>
      <c r="F81" s="17" t="s">
        <v>369</v>
      </c>
      <c r="G81" s="181">
        <v>10.142</v>
      </c>
      <c r="H81" s="3" t="s">
        <v>80</v>
      </c>
      <c r="I81" s="3" t="s">
        <v>160</v>
      </c>
      <c r="J81" s="3" t="s">
        <v>45</v>
      </c>
      <c r="K81" s="3" t="s">
        <v>46</v>
      </c>
      <c r="L81" s="180" t="s">
        <v>74</v>
      </c>
      <c r="M81" s="3" t="s">
        <v>161</v>
      </c>
      <c r="N81" s="3" t="s">
        <v>162</v>
      </c>
      <c r="O81" s="3" t="s">
        <v>163</v>
      </c>
      <c r="P81" s="187">
        <v>2018</v>
      </c>
      <c r="Q81" s="187">
        <v>2019</v>
      </c>
      <c r="R81" s="15" t="s">
        <v>51</v>
      </c>
      <c r="S81" s="3" t="s">
        <v>46</v>
      </c>
      <c r="T81" s="187"/>
      <c r="U81" s="17" t="s">
        <v>164</v>
      </c>
      <c r="XFD81" s="149"/>
    </row>
    <row r="82" customHeight="1" spans="1:16384">
      <c r="A82" s="69" t="s">
        <v>370</v>
      </c>
      <c r="B82" s="188" t="s">
        <v>371</v>
      </c>
      <c r="C82" s="179" t="s">
        <v>39</v>
      </c>
      <c r="D82" s="3" t="s">
        <v>121</v>
      </c>
      <c r="E82" s="180" t="s">
        <v>62</v>
      </c>
      <c r="F82" s="17" t="s">
        <v>372</v>
      </c>
      <c r="G82" s="181">
        <v>13.369</v>
      </c>
      <c r="H82" s="3" t="s">
        <v>80</v>
      </c>
      <c r="I82" s="3" t="s">
        <v>160</v>
      </c>
      <c r="J82" s="3" t="s">
        <v>45</v>
      </c>
      <c r="K82" s="3" t="s">
        <v>46</v>
      </c>
      <c r="L82" s="180" t="s">
        <v>62</v>
      </c>
      <c r="M82" s="3" t="s">
        <v>161</v>
      </c>
      <c r="N82" s="3" t="s">
        <v>162</v>
      </c>
      <c r="O82" s="3" t="s">
        <v>163</v>
      </c>
      <c r="P82" s="187">
        <v>2018</v>
      </c>
      <c r="Q82" s="187">
        <v>2019</v>
      </c>
      <c r="R82" s="15" t="s">
        <v>51</v>
      </c>
      <c r="S82" s="3" t="s">
        <v>46</v>
      </c>
      <c r="T82" s="187"/>
      <c r="U82" s="17" t="s">
        <v>164</v>
      </c>
      <c r="XFD82" s="149"/>
    </row>
    <row r="83" customHeight="1" spans="1:16384">
      <c r="A83" s="69" t="s">
        <v>373</v>
      </c>
      <c r="B83" s="179" t="s">
        <v>374</v>
      </c>
      <c r="C83" s="179" t="s">
        <v>39</v>
      </c>
      <c r="D83" s="3" t="s">
        <v>121</v>
      </c>
      <c r="E83" s="180" t="s">
        <v>62</v>
      </c>
      <c r="F83" s="17" t="s">
        <v>375</v>
      </c>
      <c r="G83" s="181">
        <v>30.9792</v>
      </c>
      <c r="H83" s="3" t="s">
        <v>80</v>
      </c>
      <c r="I83" s="3" t="s">
        <v>160</v>
      </c>
      <c r="J83" s="3" t="s">
        <v>45</v>
      </c>
      <c r="K83" s="3" t="s">
        <v>46</v>
      </c>
      <c r="L83" s="180" t="s">
        <v>62</v>
      </c>
      <c r="M83" s="3" t="s">
        <v>161</v>
      </c>
      <c r="N83" s="3" t="s">
        <v>162</v>
      </c>
      <c r="O83" s="3" t="s">
        <v>163</v>
      </c>
      <c r="P83" s="187">
        <v>2018</v>
      </c>
      <c r="Q83" s="187">
        <v>2019</v>
      </c>
      <c r="R83" s="15" t="s">
        <v>51</v>
      </c>
      <c r="S83" s="3" t="s">
        <v>46</v>
      </c>
      <c r="T83" s="187"/>
      <c r="U83" s="17" t="s">
        <v>164</v>
      </c>
      <c r="XFD83" s="149"/>
    </row>
    <row r="84" customHeight="1" spans="1:16384">
      <c r="A84" s="69" t="s">
        <v>376</v>
      </c>
      <c r="B84" s="179" t="s">
        <v>377</v>
      </c>
      <c r="C84" s="179" t="s">
        <v>39</v>
      </c>
      <c r="D84" s="3" t="s">
        <v>121</v>
      </c>
      <c r="E84" s="180" t="s">
        <v>62</v>
      </c>
      <c r="F84" s="17" t="s">
        <v>378</v>
      </c>
      <c r="G84" s="181">
        <v>9.22</v>
      </c>
      <c r="H84" s="3" t="s">
        <v>80</v>
      </c>
      <c r="I84" s="3" t="s">
        <v>160</v>
      </c>
      <c r="J84" s="3" t="s">
        <v>45</v>
      </c>
      <c r="K84" s="3" t="s">
        <v>46</v>
      </c>
      <c r="L84" s="180" t="s">
        <v>62</v>
      </c>
      <c r="M84" s="3" t="s">
        <v>161</v>
      </c>
      <c r="N84" s="3" t="s">
        <v>162</v>
      </c>
      <c r="O84" s="3" t="s">
        <v>163</v>
      </c>
      <c r="P84" s="187">
        <v>2018</v>
      </c>
      <c r="Q84" s="187">
        <v>2019</v>
      </c>
      <c r="R84" s="15" t="s">
        <v>51</v>
      </c>
      <c r="S84" s="3" t="s">
        <v>46</v>
      </c>
      <c r="T84" s="187"/>
      <c r="U84" s="17" t="s">
        <v>164</v>
      </c>
      <c r="XFD84" s="149"/>
    </row>
    <row r="85" customHeight="1" spans="1:16384">
      <c r="A85" s="69" t="s">
        <v>379</v>
      </c>
      <c r="B85" s="179" t="s">
        <v>380</v>
      </c>
      <c r="C85" s="179" t="s">
        <v>39</v>
      </c>
      <c r="D85" s="3" t="s">
        <v>121</v>
      </c>
      <c r="E85" s="180" t="s">
        <v>62</v>
      </c>
      <c r="F85" s="17" t="s">
        <v>381</v>
      </c>
      <c r="G85" s="181">
        <v>29.6884</v>
      </c>
      <c r="H85" s="3" t="s">
        <v>80</v>
      </c>
      <c r="I85" s="3" t="s">
        <v>160</v>
      </c>
      <c r="J85" s="3" t="s">
        <v>45</v>
      </c>
      <c r="K85" s="3" t="s">
        <v>46</v>
      </c>
      <c r="L85" s="180" t="s">
        <v>62</v>
      </c>
      <c r="M85" s="3" t="s">
        <v>161</v>
      </c>
      <c r="N85" s="3" t="s">
        <v>162</v>
      </c>
      <c r="O85" s="3" t="s">
        <v>163</v>
      </c>
      <c r="P85" s="187">
        <v>2018</v>
      </c>
      <c r="Q85" s="187">
        <v>2019</v>
      </c>
      <c r="R85" s="15" t="s">
        <v>51</v>
      </c>
      <c r="S85" s="3" t="s">
        <v>46</v>
      </c>
      <c r="T85" s="187"/>
      <c r="U85" s="17" t="s">
        <v>164</v>
      </c>
      <c r="XFD85" s="149"/>
    </row>
    <row r="86" customHeight="1" spans="1:16384">
      <c r="A86" s="69" t="s">
        <v>382</v>
      </c>
      <c r="B86" s="183" t="s">
        <v>260</v>
      </c>
      <c r="C86" s="179" t="s">
        <v>39</v>
      </c>
      <c r="D86" s="3" t="s">
        <v>121</v>
      </c>
      <c r="E86" s="180" t="s">
        <v>95</v>
      </c>
      <c r="F86" s="17" t="s">
        <v>383</v>
      </c>
      <c r="G86" s="181">
        <v>11.986</v>
      </c>
      <c r="H86" s="3" t="s">
        <v>80</v>
      </c>
      <c r="I86" s="3" t="s">
        <v>160</v>
      </c>
      <c r="J86" s="3" t="s">
        <v>45</v>
      </c>
      <c r="K86" s="3" t="s">
        <v>46</v>
      </c>
      <c r="L86" s="180" t="s">
        <v>95</v>
      </c>
      <c r="M86" s="3" t="s">
        <v>161</v>
      </c>
      <c r="N86" s="3" t="s">
        <v>162</v>
      </c>
      <c r="O86" s="3" t="s">
        <v>163</v>
      </c>
      <c r="P86" s="187">
        <v>2018</v>
      </c>
      <c r="Q86" s="187">
        <v>2019</v>
      </c>
      <c r="R86" s="15" t="s">
        <v>51</v>
      </c>
      <c r="S86" s="3" t="s">
        <v>46</v>
      </c>
      <c r="T86" s="187"/>
      <c r="U86" s="17" t="s">
        <v>164</v>
      </c>
      <c r="XFD86" s="149"/>
    </row>
    <row r="87" customHeight="1" spans="1:16384">
      <c r="A87" s="69" t="s">
        <v>384</v>
      </c>
      <c r="B87" s="183" t="s">
        <v>385</v>
      </c>
      <c r="C87" s="179" t="s">
        <v>39</v>
      </c>
      <c r="D87" s="3" t="s">
        <v>121</v>
      </c>
      <c r="E87" s="180" t="s">
        <v>95</v>
      </c>
      <c r="F87" s="17" t="s">
        <v>386</v>
      </c>
      <c r="G87" s="181">
        <v>13.369</v>
      </c>
      <c r="H87" s="3" t="s">
        <v>80</v>
      </c>
      <c r="I87" s="3" t="s">
        <v>160</v>
      </c>
      <c r="J87" s="3" t="s">
        <v>45</v>
      </c>
      <c r="K87" s="3" t="s">
        <v>46</v>
      </c>
      <c r="L87" s="180" t="s">
        <v>95</v>
      </c>
      <c r="M87" s="3" t="s">
        <v>161</v>
      </c>
      <c r="N87" s="3" t="s">
        <v>162</v>
      </c>
      <c r="O87" s="3" t="s">
        <v>163</v>
      </c>
      <c r="P87" s="187">
        <v>2018</v>
      </c>
      <c r="Q87" s="187">
        <v>2019</v>
      </c>
      <c r="R87" s="15" t="s">
        <v>51</v>
      </c>
      <c r="S87" s="3" t="s">
        <v>46</v>
      </c>
      <c r="T87" s="187"/>
      <c r="U87" s="17" t="s">
        <v>164</v>
      </c>
      <c r="XFD87" s="149"/>
    </row>
    <row r="88" customHeight="1" spans="1:16384">
      <c r="A88" s="69" t="s">
        <v>387</v>
      </c>
      <c r="B88" s="183" t="s">
        <v>388</v>
      </c>
      <c r="C88" s="179" t="s">
        <v>39</v>
      </c>
      <c r="D88" s="3" t="s">
        <v>121</v>
      </c>
      <c r="E88" s="180" t="s">
        <v>95</v>
      </c>
      <c r="F88" s="17" t="s">
        <v>389</v>
      </c>
      <c r="G88" s="181">
        <v>9.22</v>
      </c>
      <c r="H88" s="3" t="s">
        <v>80</v>
      </c>
      <c r="I88" s="3" t="s">
        <v>160</v>
      </c>
      <c r="J88" s="3" t="s">
        <v>45</v>
      </c>
      <c r="K88" s="3" t="s">
        <v>46</v>
      </c>
      <c r="L88" s="180" t="s">
        <v>95</v>
      </c>
      <c r="M88" s="3" t="s">
        <v>161</v>
      </c>
      <c r="N88" s="3" t="s">
        <v>162</v>
      </c>
      <c r="O88" s="3" t="s">
        <v>163</v>
      </c>
      <c r="P88" s="187">
        <v>2018</v>
      </c>
      <c r="Q88" s="187">
        <v>2019</v>
      </c>
      <c r="R88" s="15" t="s">
        <v>51</v>
      </c>
      <c r="S88" s="3" t="s">
        <v>46</v>
      </c>
      <c r="T88" s="187"/>
      <c r="U88" s="17" t="s">
        <v>164</v>
      </c>
      <c r="XFD88" s="149"/>
    </row>
    <row r="89" customHeight="1" spans="1:16384">
      <c r="A89" s="69" t="s">
        <v>390</v>
      </c>
      <c r="B89" s="183" t="s">
        <v>391</v>
      </c>
      <c r="C89" s="179" t="s">
        <v>39</v>
      </c>
      <c r="D89" s="3" t="s">
        <v>121</v>
      </c>
      <c r="E89" s="180" t="s">
        <v>95</v>
      </c>
      <c r="F89" s="17" t="s">
        <v>392</v>
      </c>
      <c r="G89" s="181">
        <v>10.142</v>
      </c>
      <c r="H89" s="3" t="s">
        <v>80</v>
      </c>
      <c r="I89" s="3" t="s">
        <v>160</v>
      </c>
      <c r="J89" s="3" t="s">
        <v>45</v>
      </c>
      <c r="K89" s="3" t="s">
        <v>46</v>
      </c>
      <c r="L89" s="180" t="s">
        <v>95</v>
      </c>
      <c r="M89" s="3" t="s">
        <v>161</v>
      </c>
      <c r="N89" s="3" t="s">
        <v>162</v>
      </c>
      <c r="O89" s="3" t="s">
        <v>163</v>
      </c>
      <c r="P89" s="187">
        <v>2018</v>
      </c>
      <c r="Q89" s="187">
        <v>2019</v>
      </c>
      <c r="R89" s="15" t="s">
        <v>51</v>
      </c>
      <c r="S89" s="3" t="s">
        <v>46</v>
      </c>
      <c r="T89" s="187"/>
      <c r="U89" s="17" t="s">
        <v>164</v>
      </c>
      <c r="XFD89" s="149"/>
    </row>
    <row r="90" customHeight="1" spans="1:16384">
      <c r="A90" s="69" t="s">
        <v>393</v>
      </c>
      <c r="B90" s="183" t="s">
        <v>269</v>
      </c>
      <c r="C90" s="179" t="s">
        <v>39</v>
      </c>
      <c r="D90" s="3" t="s">
        <v>121</v>
      </c>
      <c r="E90" s="180" t="s">
        <v>95</v>
      </c>
      <c r="F90" s="17" t="s">
        <v>394</v>
      </c>
      <c r="G90" s="181">
        <v>9.22</v>
      </c>
      <c r="H90" s="3" t="s">
        <v>80</v>
      </c>
      <c r="I90" s="3" t="s">
        <v>160</v>
      </c>
      <c r="J90" s="3" t="s">
        <v>45</v>
      </c>
      <c r="K90" s="3" t="s">
        <v>46</v>
      </c>
      <c r="L90" s="180" t="s">
        <v>95</v>
      </c>
      <c r="M90" s="3" t="s">
        <v>161</v>
      </c>
      <c r="N90" s="3" t="s">
        <v>162</v>
      </c>
      <c r="O90" s="3" t="s">
        <v>163</v>
      </c>
      <c r="P90" s="187">
        <v>2018</v>
      </c>
      <c r="Q90" s="187">
        <v>2019</v>
      </c>
      <c r="R90" s="15" t="s">
        <v>51</v>
      </c>
      <c r="S90" s="3" t="s">
        <v>46</v>
      </c>
      <c r="T90" s="187"/>
      <c r="U90" s="17" t="s">
        <v>164</v>
      </c>
      <c r="XFD90" s="149"/>
    </row>
    <row r="91" customHeight="1" spans="1:16384">
      <c r="A91" s="69" t="s">
        <v>395</v>
      </c>
      <c r="B91" s="190" t="s">
        <v>396</v>
      </c>
      <c r="C91" s="179" t="s">
        <v>39</v>
      </c>
      <c r="D91" s="3" t="s">
        <v>121</v>
      </c>
      <c r="E91" s="180" t="s">
        <v>95</v>
      </c>
      <c r="F91" s="17" t="s">
        <v>397</v>
      </c>
      <c r="G91" s="181">
        <v>12.908</v>
      </c>
      <c r="H91" s="3" t="s">
        <v>80</v>
      </c>
      <c r="I91" s="3" t="s">
        <v>160</v>
      </c>
      <c r="J91" s="3" t="s">
        <v>45</v>
      </c>
      <c r="K91" s="3" t="s">
        <v>46</v>
      </c>
      <c r="L91" s="180" t="s">
        <v>95</v>
      </c>
      <c r="M91" s="3" t="s">
        <v>161</v>
      </c>
      <c r="N91" s="3" t="s">
        <v>162</v>
      </c>
      <c r="O91" s="3" t="s">
        <v>163</v>
      </c>
      <c r="P91" s="187">
        <v>2018</v>
      </c>
      <c r="Q91" s="187">
        <v>2019</v>
      </c>
      <c r="R91" s="15" t="s">
        <v>51</v>
      </c>
      <c r="S91" s="3" t="s">
        <v>46</v>
      </c>
      <c r="T91" s="187"/>
      <c r="U91" s="17" t="s">
        <v>164</v>
      </c>
      <c r="XFD91" s="149"/>
    </row>
    <row r="92" customHeight="1" spans="1:16384">
      <c r="A92" s="69" t="s">
        <v>398</v>
      </c>
      <c r="B92" s="183" t="s">
        <v>399</v>
      </c>
      <c r="C92" s="179" t="s">
        <v>39</v>
      </c>
      <c r="D92" s="3" t="s">
        <v>121</v>
      </c>
      <c r="E92" s="180" t="s">
        <v>95</v>
      </c>
      <c r="F92" s="180" t="s">
        <v>400</v>
      </c>
      <c r="G92" s="181">
        <v>33.5608</v>
      </c>
      <c r="H92" s="3" t="s">
        <v>80</v>
      </c>
      <c r="I92" s="3" t="s">
        <v>160</v>
      </c>
      <c r="J92" s="3" t="s">
        <v>45</v>
      </c>
      <c r="K92" s="3" t="s">
        <v>46</v>
      </c>
      <c r="L92" s="180" t="s">
        <v>95</v>
      </c>
      <c r="M92" s="3" t="s">
        <v>161</v>
      </c>
      <c r="N92" s="3" t="s">
        <v>162</v>
      </c>
      <c r="O92" s="3" t="s">
        <v>163</v>
      </c>
      <c r="P92" s="187">
        <v>2018</v>
      </c>
      <c r="Q92" s="187">
        <v>2019</v>
      </c>
      <c r="R92" s="15" t="s">
        <v>51</v>
      </c>
      <c r="S92" s="3" t="s">
        <v>46</v>
      </c>
      <c r="T92" s="187"/>
      <c r="U92" s="17" t="s">
        <v>164</v>
      </c>
      <c r="XFD92" s="149"/>
    </row>
    <row r="93" customHeight="1" spans="1:16384">
      <c r="A93" s="69" t="s">
        <v>401</v>
      </c>
      <c r="B93" s="190" t="s">
        <v>402</v>
      </c>
      <c r="C93" s="179" t="s">
        <v>39</v>
      </c>
      <c r="D93" s="3" t="s">
        <v>121</v>
      </c>
      <c r="E93" s="180" t="s">
        <v>65</v>
      </c>
      <c r="F93" s="17" t="s">
        <v>403</v>
      </c>
      <c r="G93" s="181">
        <v>11.064</v>
      </c>
      <c r="H93" s="3" t="s">
        <v>80</v>
      </c>
      <c r="I93" s="3" t="s">
        <v>160</v>
      </c>
      <c r="J93" s="3" t="s">
        <v>45</v>
      </c>
      <c r="K93" s="3" t="s">
        <v>46</v>
      </c>
      <c r="L93" s="180" t="s">
        <v>65</v>
      </c>
      <c r="M93" s="3" t="s">
        <v>161</v>
      </c>
      <c r="N93" s="3" t="s">
        <v>162</v>
      </c>
      <c r="O93" s="3" t="s">
        <v>163</v>
      </c>
      <c r="P93" s="187">
        <v>2018</v>
      </c>
      <c r="Q93" s="187">
        <v>2019</v>
      </c>
      <c r="R93" s="15" t="s">
        <v>51</v>
      </c>
      <c r="S93" s="3" t="s">
        <v>46</v>
      </c>
      <c r="T93" s="187"/>
      <c r="U93" s="17" t="s">
        <v>164</v>
      </c>
      <c r="XFD93" s="149"/>
    </row>
    <row r="94" customHeight="1" spans="1:16384">
      <c r="A94" s="69" t="s">
        <v>404</v>
      </c>
      <c r="B94" s="191" t="s">
        <v>405</v>
      </c>
      <c r="C94" s="179" t="s">
        <v>39</v>
      </c>
      <c r="D94" s="3" t="s">
        <v>121</v>
      </c>
      <c r="E94" s="180" t="s">
        <v>65</v>
      </c>
      <c r="F94" s="17" t="s">
        <v>406</v>
      </c>
      <c r="G94" s="181">
        <v>33.5608</v>
      </c>
      <c r="H94" s="3" t="s">
        <v>80</v>
      </c>
      <c r="I94" s="3" t="s">
        <v>160</v>
      </c>
      <c r="J94" s="3" t="s">
        <v>45</v>
      </c>
      <c r="K94" s="3" t="s">
        <v>46</v>
      </c>
      <c r="L94" s="180" t="s">
        <v>65</v>
      </c>
      <c r="M94" s="3" t="s">
        <v>161</v>
      </c>
      <c r="N94" s="3" t="s">
        <v>162</v>
      </c>
      <c r="O94" s="3" t="s">
        <v>163</v>
      </c>
      <c r="P94" s="187">
        <v>2018</v>
      </c>
      <c r="Q94" s="187">
        <v>2019</v>
      </c>
      <c r="R94" s="15" t="s">
        <v>51</v>
      </c>
      <c r="S94" s="3" t="s">
        <v>46</v>
      </c>
      <c r="T94" s="187"/>
      <c r="U94" s="17" t="s">
        <v>164</v>
      </c>
      <c r="XFD94" s="149"/>
    </row>
    <row r="95" customHeight="1" spans="1:16384">
      <c r="A95" s="69" t="s">
        <v>407</v>
      </c>
      <c r="B95" s="191" t="s">
        <v>293</v>
      </c>
      <c r="C95" s="179" t="s">
        <v>39</v>
      </c>
      <c r="D95" s="3" t="s">
        <v>121</v>
      </c>
      <c r="E95" s="180" t="s">
        <v>65</v>
      </c>
      <c r="F95" s="17" t="s">
        <v>408</v>
      </c>
      <c r="G95" s="181">
        <v>11.064</v>
      </c>
      <c r="H95" s="3" t="s">
        <v>80</v>
      </c>
      <c r="I95" s="3" t="s">
        <v>160</v>
      </c>
      <c r="J95" s="3" t="s">
        <v>45</v>
      </c>
      <c r="K95" s="3" t="s">
        <v>46</v>
      </c>
      <c r="L95" s="180" t="s">
        <v>65</v>
      </c>
      <c r="M95" s="3" t="s">
        <v>161</v>
      </c>
      <c r="N95" s="3" t="s">
        <v>162</v>
      </c>
      <c r="O95" s="3" t="s">
        <v>163</v>
      </c>
      <c r="P95" s="187">
        <v>2018</v>
      </c>
      <c r="Q95" s="187">
        <v>2019</v>
      </c>
      <c r="R95" s="15" t="s">
        <v>51</v>
      </c>
      <c r="S95" s="3" t="s">
        <v>46</v>
      </c>
      <c r="T95" s="187"/>
      <c r="U95" s="17" t="s">
        <v>164</v>
      </c>
      <c r="XFD95" s="149"/>
    </row>
    <row r="96" customHeight="1" spans="1:16384">
      <c r="A96" s="69" t="s">
        <v>409</v>
      </c>
      <c r="B96" s="191" t="s">
        <v>410</v>
      </c>
      <c r="C96" s="179" t="s">
        <v>39</v>
      </c>
      <c r="D96" s="3" t="s">
        <v>121</v>
      </c>
      <c r="E96" s="180" t="s">
        <v>65</v>
      </c>
      <c r="F96" s="17" t="s">
        <v>411</v>
      </c>
      <c r="G96" s="181">
        <v>32.9154</v>
      </c>
      <c r="H96" s="3" t="s">
        <v>80</v>
      </c>
      <c r="I96" s="3" t="s">
        <v>160</v>
      </c>
      <c r="J96" s="3" t="s">
        <v>45</v>
      </c>
      <c r="K96" s="3" t="s">
        <v>46</v>
      </c>
      <c r="L96" s="180" t="s">
        <v>65</v>
      </c>
      <c r="M96" s="3" t="s">
        <v>161</v>
      </c>
      <c r="N96" s="3" t="s">
        <v>162</v>
      </c>
      <c r="O96" s="3" t="s">
        <v>163</v>
      </c>
      <c r="P96" s="187">
        <v>2018</v>
      </c>
      <c r="Q96" s="187">
        <v>2019</v>
      </c>
      <c r="R96" s="15" t="s">
        <v>51</v>
      </c>
      <c r="S96" s="3" t="s">
        <v>46</v>
      </c>
      <c r="T96" s="187"/>
      <c r="U96" s="17" t="s">
        <v>164</v>
      </c>
      <c r="XFD96" s="149"/>
    </row>
    <row r="97" customHeight="1" spans="1:16384">
      <c r="A97" s="69" t="s">
        <v>412</v>
      </c>
      <c r="B97" s="179" t="s">
        <v>413</v>
      </c>
      <c r="C97" s="179" t="s">
        <v>39</v>
      </c>
      <c r="D97" s="3" t="s">
        <v>121</v>
      </c>
      <c r="E97" s="180" t="s">
        <v>53</v>
      </c>
      <c r="F97" s="17" t="s">
        <v>414</v>
      </c>
      <c r="G97" s="181">
        <v>11.986</v>
      </c>
      <c r="H97" s="3" t="s">
        <v>80</v>
      </c>
      <c r="I97" s="3" t="s">
        <v>160</v>
      </c>
      <c r="J97" s="3" t="s">
        <v>45</v>
      </c>
      <c r="K97" s="3" t="s">
        <v>46</v>
      </c>
      <c r="L97" s="180" t="s">
        <v>53</v>
      </c>
      <c r="M97" s="3" t="s">
        <v>161</v>
      </c>
      <c r="N97" s="3" t="s">
        <v>162</v>
      </c>
      <c r="O97" s="3" t="s">
        <v>163</v>
      </c>
      <c r="P97" s="187">
        <v>2018</v>
      </c>
      <c r="Q97" s="187">
        <v>2019</v>
      </c>
      <c r="R97" s="15" t="s">
        <v>51</v>
      </c>
      <c r="S97" s="3" t="s">
        <v>46</v>
      </c>
      <c r="T97" s="187"/>
      <c r="U97" s="17" t="s">
        <v>164</v>
      </c>
      <c r="XFD97" s="149"/>
    </row>
    <row r="98" customHeight="1" spans="1:16384">
      <c r="A98" s="69" t="s">
        <v>415</v>
      </c>
      <c r="B98" s="179" t="s">
        <v>416</v>
      </c>
      <c r="C98" s="179" t="s">
        <v>39</v>
      </c>
      <c r="D98" s="3" t="s">
        <v>121</v>
      </c>
      <c r="E98" s="180" t="s">
        <v>78</v>
      </c>
      <c r="F98" s="17" t="s">
        <v>417</v>
      </c>
      <c r="G98" s="182">
        <v>30.9792</v>
      </c>
      <c r="H98" s="3" t="s">
        <v>80</v>
      </c>
      <c r="I98" s="3" t="s">
        <v>160</v>
      </c>
      <c r="J98" s="3" t="s">
        <v>45</v>
      </c>
      <c r="K98" s="3" t="s">
        <v>46</v>
      </c>
      <c r="L98" s="180" t="s">
        <v>78</v>
      </c>
      <c r="M98" s="3" t="s">
        <v>161</v>
      </c>
      <c r="N98" s="3" t="s">
        <v>162</v>
      </c>
      <c r="O98" s="3" t="s">
        <v>163</v>
      </c>
      <c r="P98" s="187">
        <v>2018</v>
      </c>
      <c r="Q98" s="187">
        <v>2019</v>
      </c>
      <c r="R98" s="15" t="s">
        <v>51</v>
      </c>
      <c r="S98" s="3" t="s">
        <v>46</v>
      </c>
      <c r="T98" s="187"/>
      <c r="U98" s="17" t="s">
        <v>164</v>
      </c>
      <c r="XFD98" s="149"/>
    </row>
    <row r="99" customHeight="1" spans="1:16384">
      <c r="A99" s="69" t="s">
        <v>418</v>
      </c>
      <c r="B99" s="179" t="s">
        <v>419</v>
      </c>
      <c r="C99" s="179" t="s">
        <v>39</v>
      </c>
      <c r="D99" s="3" t="s">
        <v>121</v>
      </c>
      <c r="E99" s="180" t="s">
        <v>78</v>
      </c>
      <c r="F99" s="17" t="s">
        <v>420</v>
      </c>
      <c r="G99" s="182">
        <v>9.681</v>
      </c>
      <c r="H99" s="3" t="s">
        <v>80</v>
      </c>
      <c r="I99" s="3" t="s">
        <v>160</v>
      </c>
      <c r="J99" s="3" t="s">
        <v>45</v>
      </c>
      <c r="K99" s="3" t="s">
        <v>46</v>
      </c>
      <c r="L99" s="180" t="s">
        <v>78</v>
      </c>
      <c r="M99" s="3" t="s">
        <v>161</v>
      </c>
      <c r="N99" s="3" t="s">
        <v>162</v>
      </c>
      <c r="O99" s="3" t="s">
        <v>163</v>
      </c>
      <c r="P99" s="187">
        <v>2018</v>
      </c>
      <c r="Q99" s="187">
        <v>2019</v>
      </c>
      <c r="R99" s="15" t="s">
        <v>51</v>
      </c>
      <c r="S99" s="3" t="s">
        <v>46</v>
      </c>
      <c r="T99" s="69"/>
      <c r="U99" s="17" t="s">
        <v>164</v>
      </c>
      <c r="XFD99" s="149"/>
    </row>
    <row r="100" customHeight="1" spans="1:16384">
      <c r="A100" s="69" t="s">
        <v>421</v>
      </c>
      <c r="B100" s="179" t="s">
        <v>422</v>
      </c>
      <c r="C100" s="179" t="s">
        <v>39</v>
      </c>
      <c r="D100" s="3" t="s">
        <v>121</v>
      </c>
      <c r="E100" s="180" t="s">
        <v>78</v>
      </c>
      <c r="F100" s="17" t="s">
        <v>423</v>
      </c>
      <c r="G100" s="182">
        <v>16.596</v>
      </c>
      <c r="H100" s="3" t="s">
        <v>80</v>
      </c>
      <c r="I100" s="3" t="s">
        <v>160</v>
      </c>
      <c r="J100" s="3" t="s">
        <v>45</v>
      </c>
      <c r="K100" s="3" t="s">
        <v>46</v>
      </c>
      <c r="L100" s="180" t="s">
        <v>78</v>
      </c>
      <c r="M100" s="3" t="s">
        <v>161</v>
      </c>
      <c r="N100" s="3" t="s">
        <v>162</v>
      </c>
      <c r="O100" s="3" t="s">
        <v>163</v>
      </c>
      <c r="P100" s="187">
        <v>2018</v>
      </c>
      <c r="Q100" s="187">
        <v>2019</v>
      </c>
      <c r="R100" s="15" t="s">
        <v>51</v>
      </c>
      <c r="S100" s="3" t="s">
        <v>46</v>
      </c>
      <c r="T100" s="69"/>
      <c r="U100" s="17" t="s">
        <v>164</v>
      </c>
      <c r="XFD100" s="149"/>
    </row>
    <row r="101" customHeight="1" spans="1:16384">
      <c r="A101" s="69" t="s">
        <v>424</v>
      </c>
      <c r="B101" s="179" t="s">
        <v>425</v>
      </c>
      <c r="C101" s="179" t="s">
        <v>39</v>
      </c>
      <c r="D101" s="3" t="s">
        <v>121</v>
      </c>
      <c r="E101" s="180" t="s">
        <v>78</v>
      </c>
      <c r="F101" s="17" t="s">
        <v>426</v>
      </c>
      <c r="G101" s="182">
        <v>9.22</v>
      </c>
      <c r="H101" s="3" t="s">
        <v>80</v>
      </c>
      <c r="I101" s="3" t="s">
        <v>160</v>
      </c>
      <c r="J101" s="3" t="s">
        <v>45</v>
      </c>
      <c r="K101" s="3" t="s">
        <v>46</v>
      </c>
      <c r="L101" s="180" t="s">
        <v>78</v>
      </c>
      <c r="M101" s="3" t="s">
        <v>161</v>
      </c>
      <c r="N101" s="3" t="s">
        <v>162</v>
      </c>
      <c r="O101" s="3" t="s">
        <v>163</v>
      </c>
      <c r="P101" s="187">
        <v>2018</v>
      </c>
      <c r="Q101" s="187">
        <v>2019</v>
      </c>
      <c r="R101" s="15" t="s">
        <v>51</v>
      </c>
      <c r="S101" s="3" t="s">
        <v>46</v>
      </c>
      <c r="T101" s="69"/>
      <c r="U101" s="17" t="s">
        <v>164</v>
      </c>
      <c r="XFD101" s="149"/>
    </row>
    <row r="102" customHeight="1" spans="1:16384">
      <c r="A102" s="69" t="s">
        <v>427</v>
      </c>
      <c r="B102" s="188" t="s">
        <v>203</v>
      </c>
      <c r="C102" s="179" t="s">
        <v>39</v>
      </c>
      <c r="D102" s="3" t="s">
        <v>121</v>
      </c>
      <c r="E102" s="69" t="s">
        <v>59</v>
      </c>
      <c r="F102" s="17" t="s">
        <v>428</v>
      </c>
      <c r="G102" s="182">
        <v>17.7024</v>
      </c>
      <c r="H102" s="3" t="s">
        <v>80</v>
      </c>
      <c r="I102" s="3" t="s">
        <v>160</v>
      </c>
      <c r="J102" s="3" t="s">
        <v>45</v>
      </c>
      <c r="K102" s="3" t="s">
        <v>46</v>
      </c>
      <c r="L102" s="69" t="s">
        <v>59</v>
      </c>
      <c r="M102" s="3" t="s">
        <v>161</v>
      </c>
      <c r="N102" s="3" t="s">
        <v>162</v>
      </c>
      <c r="O102" s="3" t="s">
        <v>163</v>
      </c>
      <c r="P102" s="187">
        <v>2018</v>
      </c>
      <c r="Q102" s="187">
        <v>2019</v>
      </c>
      <c r="R102" s="15" t="s">
        <v>51</v>
      </c>
      <c r="S102" s="3" t="s">
        <v>46</v>
      </c>
      <c r="T102" s="69"/>
      <c r="U102" s="17" t="s">
        <v>164</v>
      </c>
      <c r="XFD102" s="149"/>
    </row>
    <row r="103" customHeight="1" spans="1:16384">
      <c r="A103" s="69" t="s">
        <v>429</v>
      </c>
      <c r="B103" s="179" t="s">
        <v>430</v>
      </c>
      <c r="C103" s="179" t="s">
        <v>39</v>
      </c>
      <c r="D103" s="3" t="s">
        <v>121</v>
      </c>
      <c r="E103" s="69" t="s">
        <v>68</v>
      </c>
      <c r="F103" s="141" t="s">
        <v>431</v>
      </c>
      <c r="G103" s="69">
        <v>5</v>
      </c>
      <c r="H103" s="182" t="s">
        <v>80</v>
      </c>
      <c r="I103" s="3" t="s">
        <v>160</v>
      </c>
      <c r="J103" s="3" t="s">
        <v>45</v>
      </c>
      <c r="K103" s="3" t="s">
        <v>46</v>
      </c>
      <c r="L103" s="3" t="s">
        <v>68</v>
      </c>
      <c r="M103" s="69" t="s">
        <v>161</v>
      </c>
      <c r="N103" s="3" t="s">
        <v>162</v>
      </c>
      <c r="O103" s="3" t="s">
        <v>163</v>
      </c>
      <c r="P103" s="3">
        <v>2017</v>
      </c>
      <c r="Q103" s="187">
        <v>2019</v>
      </c>
      <c r="R103" s="15" t="s">
        <v>51</v>
      </c>
      <c r="S103" s="187" t="s">
        <v>46</v>
      </c>
      <c r="T103" s="69"/>
      <c r="U103" s="17" t="s">
        <v>432</v>
      </c>
      <c r="XFD103" s="149"/>
    </row>
    <row r="104" customHeight="1" spans="1:16384">
      <c r="A104" s="69" t="s">
        <v>433</v>
      </c>
      <c r="B104" s="179" t="s">
        <v>434</v>
      </c>
      <c r="C104" s="179" t="s">
        <v>39</v>
      </c>
      <c r="D104" s="3" t="s">
        <v>121</v>
      </c>
      <c r="E104" s="69" t="s">
        <v>68</v>
      </c>
      <c r="F104" s="141" t="s">
        <v>431</v>
      </c>
      <c r="G104" s="69">
        <v>2.5</v>
      </c>
      <c r="H104" s="182" t="s">
        <v>80</v>
      </c>
      <c r="I104" s="3" t="s">
        <v>160</v>
      </c>
      <c r="J104" s="3" t="s">
        <v>45</v>
      </c>
      <c r="K104" s="3" t="s">
        <v>46</v>
      </c>
      <c r="L104" s="3" t="s">
        <v>68</v>
      </c>
      <c r="M104" s="69" t="s">
        <v>161</v>
      </c>
      <c r="N104" s="3" t="s">
        <v>162</v>
      </c>
      <c r="O104" s="3" t="s">
        <v>163</v>
      </c>
      <c r="P104" s="3">
        <v>2017</v>
      </c>
      <c r="Q104" s="187">
        <v>2019</v>
      </c>
      <c r="R104" s="15" t="s">
        <v>51</v>
      </c>
      <c r="S104" s="187" t="s">
        <v>46</v>
      </c>
      <c r="T104" s="69"/>
      <c r="U104" s="17" t="s">
        <v>432</v>
      </c>
      <c r="XFD104" s="149"/>
    </row>
    <row r="105" customHeight="1" spans="1:16384">
      <c r="A105" s="69" t="s">
        <v>435</v>
      </c>
      <c r="B105" s="179" t="s">
        <v>436</v>
      </c>
      <c r="C105" s="179" t="s">
        <v>39</v>
      </c>
      <c r="D105" s="3" t="s">
        <v>121</v>
      </c>
      <c r="E105" s="69" t="s">
        <v>68</v>
      </c>
      <c r="F105" s="141" t="s">
        <v>431</v>
      </c>
      <c r="G105" s="69">
        <v>2.5</v>
      </c>
      <c r="H105" s="182" t="s">
        <v>80</v>
      </c>
      <c r="I105" s="3" t="s">
        <v>160</v>
      </c>
      <c r="J105" s="3" t="s">
        <v>45</v>
      </c>
      <c r="K105" s="3" t="s">
        <v>46</v>
      </c>
      <c r="L105" s="3" t="s">
        <v>68</v>
      </c>
      <c r="M105" s="69" t="s">
        <v>161</v>
      </c>
      <c r="N105" s="3" t="s">
        <v>162</v>
      </c>
      <c r="O105" s="3" t="s">
        <v>163</v>
      </c>
      <c r="P105" s="3">
        <v>2017</v>
      </c>
      <c r="Q105" s="187">
        <v>2019</v>
      </c>
      <c r="R105" s="15" t="s">
        <v>51</v>
      </c>
      <c r="S105" s="187" t="s">
        <v>46</v>
      </c>
      <c r="T105" s="69"/>
      <c r="U105" s="17" t="s">
        <v>432</v>
      </c>
      <c r="XFD105" s="149"/>
    </row>
    <row r="106" customHeight="1" spans="1:16384">
      <c r="A106" s="69" t="s">
        <v>437</v>
      </c>
      <c r="B106" s="179" t="s">
        <v>438</v>
      </c>
      <c r="C106" s="179" t="s">
        <v>39</v>
      </c>
      <c r="D106" s="3" t="s">
        <v>121</v>
      </c>
      <c r="E106" s="69" t="s">
        <v>68</v>
      </c>
      <c r="F106" s="141" t="s">
        <v>431</v>
      </c>
      <c r="G106" s="69">
        <v>2.5</v>
      </c>
      <c r="H106" s="182" t="s">
        <v>80</v>
      </c>
      <c r="I106" s="3" t="s">
        <v>160</v>
      </c>
      <c r="J106" s="3" t="s">
        <v>45</v>
      </c>
      <c r="K106" s="3" t="s">
        <v>46</v>
      </c>
      <c r="L106" s="3" t="s">
        <v>68</v>
      </c>
      <c r="M106" s="69" t="s">
        <v>161</v>
      </c>
      <c r="N106" s="3" t="s">
        <v>162</v>
      </c>
      <c r="O106" s="3" t="s">
        <v>163</v>
      </c>
      <c r="P106" s="3">
        <v>2017</v>
      </c>
      <c r="Q106" s="187">
        <v>2019</v>
      </c>
      <c r="R106" s="15" t="s">
        <v>51</v>
      </c>
      <c r="S106" s="187" t="s">
        <v>46</v>
      </c>
      <c r="T106" s="69"/>
      <c r="U106" s="17" t="s">
        <v>432</v>
      </c>
      <c r="XFD106" s="149"/>
    </row>
    <row r="107" customHeight="1" spans="1:16384">
      <c r="A107" s="69" t="s">
        <v>439</v>
      </c>
      <c r="B107" s="179" t="s">
        <v>330</v>
      </c>
      <c r="C107" s="179" t="s">
        <v>39</v>
      </c>
      <c r="D107" s="3" t="s">
        <v>121</v>
      </c>
      <c r="E107" s="69" t="s">
        <v>68</v>
      </c>
      <c r="F107" s="141" t="s">
        <v>431</v>
      </c>
      <c r="G107" s="69">
        <v>2.5</v>
      </c>
      <c r="H107" s="182" t="s">
        <v>80</v>
      </c>
      <c r="I107" s="3" t="s">
        <v>160</v>
      </c>
      <c r="J107" s="3" t="s">
        <v>45</v>
      </c>
      <c r="K107" s="3" t="s">
        <v>46</v>
      </c>
      <c r="L107" s="3" t="s">
        <v>68</v>
      </c>
      <c r="M107" s="69" t="s">
        <v>161</v>
      </c>
      <c r="N107" s="3" t="s">
        <v>162</v>
      </c>
      <c r="O107" s="3" t="s">
        <v>163</v>
      </c>
      <c r="P107" s="3">
        <v>2017</v>
      </c>
      <c r="Q107" s="187">
        <v>2019</v>
      </c>
      <c r="R107" s="15" t="s">
        <v>51</v>
      </c>
      <c r="S107" s="187" t="s">
        <v>46</v>
      </c>
      <c r="T107" s="69"/>
      <c r="U107" s="17" t="s">
        <v>432</v>
      </c>
      <c r="XFD107" s="149"/>
    </row>
    <row r="108" customHeight="1" spans="1:16384">
      <c r="A108" s="69" t="s">
        <v>440</v>
      </c>
      <c r="B108" s="179" t="s">
        <v>441</v>
      </c>
      <c r="C108" s="179" t="s">
        <v>39</v>
      </c>
      <c r="D108" s="3" t="s">
        <v>121</v>
      </c>
      <c r="E108" s="69" t="s">
        <v>68</v>
      </c>
      <c r="F108" s="141" t="s">
        <v>431</v>
      </c>
      <c r="G108" s="69">
        <v>2.5</v>
      </c>
      <c r="H108" s="182" t="s">
        <v>80</v>
      </c>
      <c r="I108" s="3" t="s">
        <v>160</v>
      </c>
      <c r="J108" s="3" t="s">
        <v>45</v>
      </c>
      <c r="K108" s="3" t="s">
        <v>46</v>
      </c>
      <c r="L108" s="3" t="s">
        <v>68</v>
      </c>
      <c r="M108" s="69" t="s">
        <v>161</v>
      </c>
      <c r="N108" s="3" t="s">
        <v>162</v>
      </c>
      <c r="O108" s="3" t="s">
        <v>163</v>
      </c>
      <c r="P108" s="3">
        <v>2017</v>
      </c>
      <c r="Q108" s="187">
        <v>2019</v>
      </c>
      <c r="R108" s="15" t="s">
        <v>51</v>
      </c>
      <c r="S108" s="187" t="s">
        <v>46</v>
      </c>
      <c r="T108" s="69"/>
      <c r="U108" s="17" t="s">
        <v>432</v>
      </c>
      <c r="XFD108" s="149"/>
    </row>
    <row r="109" customHeight="1" spans="1:16384">
      <c r="A109" s="69" t="s">
        <v>442</v>
      </c>
      <c r="B109" s="179" t="s">
        <v>340</v>
      </c>
      <c r="C109" s="179" t="s">
        <v>39</v>
      </c>
      <c r="D109" s="3" t="s">
        <v>121</v>
      </c>
      <c r="E109" s="69" t="s">
        <v>68</v>
      </c>
      <c r="F109" s="141" t="s">
        <v>431</v>
      </c>
      <c r="G109" s="69">
        <v>2.5</v>
      </c>
      <c r="H109" s="182" t="s">
        <v>80</v>
      </c>
      <c r="I109" s="3" t="s">
        <v>160</v>
      </c>
      <c r="J109" s="3" t="s">
        <v>45</v>
      </c>
      <c r="K109" s="3" t="s">
        <v>46</v>
      </c>
      <c r="L109" s="3" t="s">
        <v>68</v>
      </c>
      <c r="M109" s="69" t="s">
        <v>161</v>
      </c>
      <c r="N109" s="3" t="s">
        <v>162</v>
      </c>
      <c r="O109" s="3" t="s">
        <v>163</v>
      </c>
      <c r="P109" s="3">
        <v>2017</v>
      </c>
      <c r="Q109" s="187">
        <v>2019</v>
      </c>
      <c r="R109" s="15" t="s">
        <v>51</v>
      </c>
      <c r="S109" s="187" t="s">
        <v>46</v>
      </c>
      <c r="T109" s="69"/>
      <c r="U109" s="17" t="s">
        <v>432</v>
      </c>
      <c r="XFD109" s="149"/>
    </row>
    <row r="110" customHeight="1" spans="1:16384">
      <c r="A110" s="69" t="s">
        <v>443</v>
      </c>
      <c r="B110" s="179" t="s">
        <v>444</v>
      </c>
      <c r="C110" s="179" t="s">
        <v>39</v>
      </c>
      <c r="D110" s="3" t="s">
        <v>121</v>
      </c>
      <c r="E110" s="69" t="s">
        <v>68</v>
      </c>
      <c r="F110" s="141" t="s">
        <v>431</v>
      </c>
      <c r="G110" s="69">
        <v>4.5</v>
      </c>
      <c r="H110" s="182" t="s">
        <v>80</v>
      </c>
      <c r="I110" s="3" t="s">
        <v>160</v>
      </c>
      <c r="J110" s="3" t="s">
        <v>45</v>
      </c>
      <c r="K110" s="3" t="s">
        <v>46</v>
      </c>
      <c r="L110" s="3" t="s">
        <v>68</v>
      </c>
      <c r="M110" s="69" t="s">
        <v>161</v>
      </c>
      <c r="N110" s="3" t="s">
        <v>162</v>
      </c>
      <c r="O110" s="3" t="s">
        <v>163</v>
      </c>
      <c r="P110" s="3">
        <v>2017</v>
      </c>
      <c r="Q110" s="187">
        <v>2019</v>
      </c>
      <c r="R110" s="15" t="s">
        <v>51</v>
      </c>
      <c r="S110" s="187" t="s">
        <v>46</v>
      </c>
      <c r="T110" s="69"/>
      <c r="U110" s="17" t="s">
        <v>432</v>
      </c>
      <c r="XFD110" s="149"/>
    </row>
    <row r="111" customHeight="1" spans="1:16384">
      <c r="A111" s="69" t="s">
        <v>445</v>
      </c>
      <c r="B111" s="179" t="s">
        <v>446</v>
      </c>
      <c r="C111" s="179" t="s">
        <v>39</v>
      </c>
      <c r="D111" s="3" t="s">
        <v>121</v>
      </c>
      <c r="E111" s="69" t="s">
        <v>68</v>
      </c>
      <c r="F111" s="141" t="s">
        <v>431</v>
      </c>
      <c r="G111" s="69">
        <v>2.5</v>
      </c>
      <c r="H111" s="182" t="s">
        <v>80</v>
      </c>
      <c r="I111" s="3" t="s">
        <v>160</v>
      </c>
      <c r="J111" s="3" t="s">
        <v>45</v>
      </c>
      <c r="K111" s="3" t="s">
        <v>46</v>
      </c>
      <c r="L111" s="3" t="s">
        <v>68</v>
      </c>
      <c r="M111" s="69" t="s">
        <v>161</v>
      </c>
      <c r="N111" s="3" t="s">
        <v>162</v>
      </c>
      <c r="O111" s="3" t="s">
        <v>163</v>
      </c>
      <c r="P111" s="3">
        <v>2017</v>
      </c>
      <c r="Q111" s="187">
        <v>2019</v>
      </c>
      <c r="R111" s="15" t="s">
        <v>51</v>
      </c>
      <c r="S111" s="187" t="s">
        <v>46</v>
      </c>
      <c r="T111" s="69"/>
      <c r="U111" s="17" t="s">
        <v>432</v>
      </c>
      <c r="XFD111" s="149"/>
    </row>
    <row r="112" customHeight="1" spans="1:16384">
      <c r="A112" s="69" t="s">
        <v>447</v>
      </c>
      <c r="B112" s="179" t="s">
        <v>448</v>
      </c>
      <c r="C112" s="179" t="s">
        <v>39</v>
      </c>
      <c r="D112" s="3" t="s">
        <v>121</v>
      </c>
      <c r="E112" s="69" t="s">
        <v>68</v>
      </c>
      <c r="F112" s="141" t="s">
        <v>431</v>
      </c>
      <c r="G112" s="69">
        <v>4</v>
      </c>
      <c r="H112" s="182" t="s">
        <v>80</v>
      </c>
      <c r="I112" s="3" t="s">
        <v>160</v>
      </c>
      <c r="J112" s="3" t="s">
        <v>45</v>
      </c>
      <c r="K112" s="3" t="s">
        <v>46</v>
      </c>
      <c r="L112" s="3" t="s">
        <v>68</v>
      </c>
      <c r="M112" s="69" t="s">
        <v>161</v>
      </c>
      <c r="N112" s="3" t="s">
        <v>162</v>
      </c>
      <c r="O112" s="3" t="s">
        <v>163</v>
      </c>
      <c r="P112" s="3">
        <v>2017</v>
      </c>
      <c r="Q112" s="187">
        <v>2019</v>
      </c>
      <c r="R112" s="15" t="s">
        <v>51</v>
      </c>
      <c r="S112" s="187" t="s">
        <v>46</v>
      </c>
      <c r="T112" s="69"/>
      <c r="U112" s="17" t="s">
        <v>432</v>
      </c>
      <c r="XFD112" s="149"/>
    </row>
    <row r="113" customHeight="1" spans="1:16384">
      <c r="A113" s="69" t="s">
        <v>449</v>
      </c>
      <c r="B113" s="192" t="s">
        <v>450</v>
      </c>
      <c r="C113" s="179" t="s">
        <v>39</v>
      </c>
      <c r="D113" s="3" t="s">
        <v>121</v>
      </c>
      <c r="E113" s="193" t="s">
        <v>68</v>
      </c>
      <c r="F113" s="141" t="s">
        <v>431</v>
      </c>
      <c r="G113" s="194">
        <v>2.5</v>
      </c>
      <c r="H113" s="3" t="s">
        <v>80</v>
      </c>
      <c r="I113" s="3" t="s">
        <v>160</v>
      </c>
      <c r="J113" s="3" t="s">
        <v>45</v>
      </c>
      <c r="K113" s="3" t="s">
        <v>46</v>
      </c>
      <c r="L113" s="193" t="s">
        <v>68</v>
      </c>
      <c r="M113" s="3" t="s">
        <v>161</v>
      </c>
      <c r="N113" s="203" t="s">
        <v>162</v>
      </c>
      <c r="O113" s="3" t="s">
        <v>163</v>
      </c>
      <c r="P113" s="203">
        <v>2017</v>
      </c>
      <c r="Q113" s="203">
        <v>2019</v>
      </c>
      <c r="R113" s="15" t="s">
        <v>51</v>
      </c>
      <c r="S113" s="203" t="s">
        <v>46</v>
      </c>
      <c r="T113" s="203"/>
      <c r="U113" s="17" t="s">
        <v>432</v>
      </c>
      <c r="XFD113" s="149"/>
    </row>
    <row r="114" customHeight="1" spans="1:16384">
      <c r="A114" s="69" t="s">
        <v>451</v>
      </c>
      <c r="B114" s="192" t="s">
        <v>452</v>
      </c>
      <c r="C114" s="179" t="s">
        <v>39</v>
      </c>
      <c r="D114" s="3" t="s">
        <v>121</v>
      </c>
      <c r="E114" s="195" t="s">
        <v>74</v>
      </c>
      <c r="F114" s="141" t="s">
        <v>453</v>
      </c>
      <c r="G114" s="194">
        <v>4</v>
      </c>
      <c r="H114" s="3" t="s">
        <v>80</v>
      </c>
      <c r="I114" s="3" t="s">
        <v>160</v>
      </c>
      <c r="J114" s="3" t="s">
        <v>45</v>
      </c>
      <c r="K114" s="3" t="s">
        <v>46</v>
      </c>
      <c r="L114" s="195" t="s">
        <v>74</v>
      </c>
      <c r="M114" s="3" t="s">
        <v>161</v>
      </c>
      <c r="N114" s="203" t="s">
        <v>162</v>
      </c>
      <c r="O114" s="3" t="s">
        <v>163</v>
      </c>
      <c r="P114" s="203">
        <v>2018</v>
      </c>
      <c r="Q114" s="203">
        <v>2019</v>
      </c>
      <c r="R114" s="15" t="s">
        <v>51</v>
      </c>
      <c r="S114" s="203" t="s">
        <v>46</v>
      </c>
      <c r="T114" s="203"/>
      <c r="U114" s="17" t="s">
        <v>432</v>
      </c>
      <c r="XFD114" s="149"/>
    </row>
    <row r="115" customHeight="1" spans="1:16384">
      <c r="A115" s="69" t="s">
        <v>454</v>
      </c>
      <c r="B115" s="196" t="s">
        <v>455</v>
      </c>
      <c r="C115" s="179" t="s">
        <v>39</v>
      </c>
      <c r="D115" s="3" t="s">
        <v>121</v>
      </c>
      <c r="E115" s="195" t="s">
        <v>74</v>
      </c>
      <c r="F115" s="141" t="s">
        <v>453</v>
      </c>
      <c r="G115" s="197">
        <v>3</v>
      </c>
      <c r="H115" s="3" t="s">
        <v>80</v>
      </c>
      <c r="I115" s="3" t="s">
        <v>160</v>
      </c>
      <c r="J115" s="3" t="s">
        <v>45</v>
      </c>
      <c r="K115" s="3" t="s">
        <v>46</v>
      </c>
      <c r="L115" s="195" t="s">
        <v>74</v>
      </c>
      <c r="M115" s="3" t="s">
        <v>161</v>
      </c>
      <c r="N115" s="203" t="s">
        <v>162</v>
      </c>
      <c r="O115" s="3" t="s">
        <v>163</v>
      </c>
      <c r="P115" s="203">
        <v>2017</v>
      </c>
      <c r="Q115" s="203">
        <v>2019</v>
      </c>
      <c r="R115" s="15" t="s">
        <v>51</v>
      </c>
      <c r="S115" s="203" t="s">
        <v>46</v>
      </c>
      <c r="T115" s="203"/>
      <c r="U115" s="17" t="s">
        <v>432</v>
      </c>
      <c r="XFD115" s="149"/>
    </row>
    <row r="116" customHeight="1" spans="1:16384">
      <c r="A116" s="69" t="s">
        <v>456</v>
      </c>
      <c r="B116" s="196" t="s">
        <v>457</v>
      </c>
      <c r="C116" s="179" t="s">
        <v>39</v>
      </c>
      <c r="D116" s="3" t="s">
        <v>121</v>
      </c>
      <c r="E116" s="195" t="s">
        <v>74</v>
      </c>
      <c r="F116" s="141" t="s">
        <v>453</v>
      </c>
      <c r="G116" s="197">
        <v>3</v>
      </c>
      <c r="H116" s="3" t="s">
        <v>80</v>
      </c>
      <c r="I116" s="3" t="s">
        <v>160</v>
      </c>
      <c r="J116" s="3" t="s">
        <v>45</v>
      </c>
      <c r="K116" s="3" t="s">
        <v>46</v>
      </c>
      <c r="L116" s="195" t="s">
        <v>74</v>
      </c>
      <c r="M116" s="3" t="s">
        <v>161</v>
      </c>
      <c r="N116" s="203" t="s">
        <v>162</v>
      </c>
      <c r="O116" s="3" t="s">
        <v>163</v>
      </c>
      <c r="P116" s="203">
        <v>2017</v>
      </c>
      <c r="Q116" s="203">
        <v>2019</v>
      </c>
      <c r="R116" s="15" t="s">
        <v>51</v>
      </c>
      <c r="S116" s="203" t="s">
        <v>46</v>
      </c>
      <c r="T116" s="203"/>
      <c r="U116" s="17" t="s">
        <v>432</v>
      </c>
      <c r="XFD116" s="149"/>
    </row>
    <row r="117" customHeight="1" spans="1:16384">
      <c r="A117" s="69" t="s">
        <v>458</v>
      </c>
      <c r="B117" s="196" t="s">
        <v>293</v>
      </c>
      <c r="C117" s="179" t="s">
        <v>39</v>
      </c>
      <c r="D117" s="3" t="s">
        <v>121</v>
      </c>
      <c r="E117" s="195" t="s">
        <v>65</v>
      </c>
      <c r="F117" s="141" t="s">
        <v>459</v>
      </c>
      <c r="G117" s="197">
        <v>9</v>
      </c>
      <c r="H117" s="3" t="s">
        <v>80</v>
      </c>
      <c r="I117" s="3" t="s">
        <v>160</v>
      </c>
      <c r="J117" s="3" t="s">
        <v>45</v>
      </c>
      <c r="K117" s="3" t="s">
        <v>46</v>
      </c>
      <c r="L117" s="195" t="s">
        <v>65</v>
      </c>
      <c r="M117" s="3" t="s">
        <v>161</v>
      </c>
      <c r="N117" s="203" t="s">
        <v>162</v>
      </c>
      <c r="O117" s="3" t="s">
        <v>163</v>
      </c>
      <c r="P117" s="203">
        <v>2018</v>
      </c>
      <c r="Q117" s="203">
        <v>2019</v>
      </c>
      <c r="R117" s="15" t="s">
        <v>51</v>
      </c>
      <c r="S117" s="203" t="s">
        <v>46</v>
      </c>
      <c r="T117" s="203"/>
      <c r="U117" s="17" t="s">
        <v>432</v>
      </c>
      <c r="XFD117" s="149"/>
    </row>
    <row r="118" customHeight="1" spans="1:16384">
      <c r="A118" s="69" t="s">
        <v>460</v>
      </c>
      <c r="B118" s="196" t="s">
        <v>461</v>
      </c>
      <c r="C118" s="179" t="s">
        <v>39</v>
      </c>
      <c r="D118" s="3" t="s">
        <v>121</v>
      </c>
      <c r="E118" s="195" t="s">
        <v>78</v>
      </c>
      <c r="F118" s="141" t="s">
        <v>462</v>
      </c>
      <c r="G118" s="197">
        <v>7</v>
      </c>
      <c r="H118" s="3" t="s">
        <v>80</v>
      </c>
      <c r="I118" s="3" t="s">
        <v>160</v>
      </c>
      <c r="J118" s="3" t="s">
        <v>45</v>
      </c>
      <c r="K118" s="3" t="s">
        <v>46</v>
      </c>
      <c r="L118" s="195" t="s">
        <v>78</v>
      </c>
      <c r="M118" s="3" t="s">
        <v>161</v>
      </c>
      <c r="N118" s="203" t="s">
        <v>162</v>
      </c>
      <c r="O118" s="3" t="s">
        <v>163</v>
      </c>
      <c r="P118" s="203">
        <v>2018</v>
      </c>
      <c r="Q118" s="203">
        <v>2019</v>
      </c>
      <c r="R118" s="15" t="s">
        <v>51</v>
      </c>
      <c r="S118" s="203" t="s">
        <v>46</v>
      </c>
      <c r="T118" s="203"/>
      <c r="U118" s="17" t="s">
        <v>432</v>
      </c>
      <c r="XFD118" s="149"/>
    </row>
    <row r="119" customHeight="1" spans="1:16384">
      <c r="A119" s="69" t="s">
        <v>463</v>
      </c>
      <c r="B119" s="179" t="s">
        <v>441</v>
      </c>
      <c r="C119" s="179" t="s">
        <v>39</v>
      </c>
      <c r="D119" s="3" t="s">
        <v>121</v>
      </c>
      <c r="E119" s="196" t="s">
        <v>464</v>
      </c>
      <c r="F119" s="141" t="s">
        <v>465</v>
      </c>
      <c r="G119" s="141">
        <v>7</v>
      </c>
      <c r="H119" s="198" t="s">
        <v>80</v>
      </c>
      <c r="I119" s="3" t="s">
        <v>160</v>
      </c>
      <c r="J119" s="3" t="s">
        <v>45</v>
      </c>
      <c r="K119" s="3" t="s">
        <v>46</v>
      </c>
      <c r="L119" s="3" t="s">
        <v>78</v>
      </c>
      <c r="M119" s="196" t="s">
        <v>161</v>
      </c>
      <c r="N119" s="3" t="s">
        <v>162</v>
      </c>
      <c r="O119" s="3" t="s">
        <v>163</v>
      </c>
      <c r="P119" s="3">
        <v>2017</v>
      </c>
      <c r="Q119" s="204">
        <v>2019</v>
      </c>
      <c r="R119" s="15" t="s">
        <v>51</v>
      </c>
      <c r="S119" s="204" t="s">
        <v>46</v>
      </c>
      <c r="T119" s="204"/>
      <c r="U119" s="17" t="s">
        <v>466</v>
      </c>
      <c r="XFD119" s="149"/>
    </row>
    <row r="120" customHeight="1" spans="1:16384">
      <c r="A120" s="69" t="s">
        <v>467</v>
      </c>
      <c r="B120" s="179" t="s">
        <v>468</v>
      </c>
      <c r="C120" s="179" t="s">
        <v>39</v>
      </c>
      <c r="D120" s="3" t="s">
        <v>121</v>
      </c>
      <c r="E120" s="196" t="s">
        <v>464</v>
      </c>
      <c r="F120" s="141" t="s">
        <v>465</v>
      </c>
      <c r="G120" s="141">
        <v>3</v>
      </c>
      <c r="H120" s="198" t="s">
        <v>80</v>
      </c>
      <c r="I120" s="3" t="s">
        <v>160</v>
      </c>
      <c r="J120" s="3" t="s">
        <v>45</v>
      </c>
      <c r="K120" s="3" t="s">
        <v>46</v>
      </c>
      <c r="L120" s="3" t="s">
        <v>78</v>
      </c>
      <c r="M120" s="196" t="s">
        <v>161</v>
      </c>
      <c r="N120" s="3" t="s">
        <v>162</v>
      </c>
      <c r="O120" s="3" t="s">
        <v>163</v>
      </c>
      <c r="P120" s="3">
        <v>2017</v>
      </c>
      <c r="Q120" s="204">
        <v>2019</v>
      </c>
      <c r="R120" s="15" t="s">
        <v>51</v>
      </c>
      <c r="S120" s="204" t="s">
        <v>46</v>
      </c>
      <c r="T120" s="204"/>
      <c r="U120" s="17" t="s">
        <v>466</v>
      </c>
      <c r="XFD120" s="149"/>
    </row>
    <row r="121" customHeight="1" spans="1:16384">
      <c r="A121" s="69" t="s">
        <v>469</v>
      </c>
      <c r="B121" s="179" t="s">
        <v>293</v>
      </c>
      <c r="C121" s="179" t="s">
        <v>39</v>
      </c>
      <c r="D121" s="3" t="s">
        <v>121</v>
      </c>
      <c r="E121" s="196" t="s">
        <v>470</v>
      </c>
      <c r="F121" s="141" t="s">
        <v>465</v>
      </c>
      <c r="G121" s="141">
        <v>8.5</v>
      </c>
      <c r="H121" s="198" t="s">
        <v>80</v>
      </c>
      <c r="I121" s="3" t="s">
        <v>160</v>
      </c>
      <c r="J121" s="3" t="s">
        <v>45</v>
      </c>
      <c r="K121" s="3" t="s">
        <v>46</v>
      </c>
      <c r="L121" s="3" t="s">
        <v>78</v>
      </c>
      <c r="M121" s="196" t="s">
        <v>161</v>
      </c>
      <c r="N121" s="3" t="s">
        <v>162</v>
      </c>
      <c r="O121" s="3" t="s">
        <v>163</v>
      </c>
      <c r="P121" s="3">
        <v>2017</v>
      </c>
      <c r="Q121" s="204">
        <v>2019</v>
      </c>
      <c r="R121" s="15" t="s">
        <v>51</v>
      </c>
      <c r="S121" s="204" t="s">
        <v>46</v>
      </c>
      <c r="T121" s="204"/>
      <c r="U121" s="17" t="s">
        <v>466</v>
      </c>
      <c r="XFD121" s="149"/>
    </row>
    <row r="122" customHeight="1" spans="1:16384">
      <c r="A122" s="69" t="s">
        <v>471</v>
      </c>
      <c r="B122" s="179" t="s">
        <v>227</v>
      </c>
      <c r="C122" s="179" t="s">
        <v>39</v>
      </c>
      <c r="D122" s="3" t="s">
        <v>121</v>
      </c>
      <c r="E122" s="196" t="s">
        <v>472</v>
      </c>
      <c r="F122" s="141" t="s">
        <v>465</v>
      </c>
      <c r="G122" s="141">
        <v>16</v>
      </c>
      <c r="H122" s="198" t="s">
        <v>80</v>
      </c>
      <c r="I122" s="3" t="s">
        <v>160</v>
      </c>
      <c r="J122" s="3" t="s">
        <v>45</v>
      </c>
      <c r="K122" s="3" t="s">
        <v>46</v>
      </c>
      <c r="L122" s="3" t="s">
        <v>78</v>
      </c>
      <c r="M122" s="196" t="s">
        <v>161</v>
      </c>
      <c r="N122" s="3" t="s">
        <v>162</v>
      </c>
      <c r="O122" s="3" t="s">
        <v>163</v>
      </c>
      <c r="P122" s="3">
        <v>2017</v>
      </c>
      <c r="Q122" s="204">
        <v>2019</v>
      </c>
      <c r="R122" s="15" t="s">
        <v>51</v>
      </c>
      <c r="S122" s="204" t="s">
        <v>46</v>
      </c>
      <c r="T122" s="204"/>
      <c r="U122" s="17" t="s">
        <v>466</v>
      </c>
      <c r="XFD122" s="149"/>
    </row>
    <row r="123" customHeight="1" spans="1:16384">
      <c r="A123" s="69" t="s">
        <v>473</v>
      </c>
      <c r="B123" s="179" t="s">
        <v>474</v>
      </c>
      <c r="C123" s="179" t="s">
        <v>39</v>
      </c>
      <c r="D123" s="3" t="s">
        <v>121</v>
      </c>
      <c r="E123" s="196" t="s">
        <v>475</v>
      </c>
      <c r="F123" s="141" t="s">
        <v>465</v>
      </c>
      <c r="G123" s="141">
        <v>15</v>
      </c>
      <c r="H123" s="198" t="s">
        <v>80</v>
      </c>
      <c r="I123" s="3" t="s">
        <v>160</v>
      </c>
      <c r="J123" s="3" t="s">
        <v>45</v>
      </c>
      <c r="K123" s="3" t="s">
        <v>46</v>
      </c>
      <c r="L123" s="3" t="s">
        <v>78</v>
      </c>
      <c r="M123" s="196" t="s">
        <v>161</v>
      </c>
      <c r="N123" s="3" t="s">
        <v>162</v>
      </c>
      <c r="O123" s="3" t="s">
        <v>163</v>
      </c>
      <c r="P123" s="3">
        <v>2017</v>
      </c>
      <c r="Q123" s="204">
        <v>2019</v>
      </c>
      <c r="R123" s="15" t="s">
        <v>51</v>
      </c>
      <c r="S123" s="204" t="s">
        <v>46</v>
      </c>
      <c r="T123" s="204"/>
      <c r="U123" s="17" t="s">
        <v>466</v>
      </c>
      <c r="XFD123" s="149"/>
    </row>
    <row r="124" customHeight="1" spans="1:16384">
      <c r="A124" s="69" t="s">
        <v>476</v>
      </c>
      <c r="B124" s="179" t="s">
        <v>468</v>
      </c>
      <c r="C124" s="179" t="s">
        <v>39</v>
      </c>
      <c r="D124" s="3" t="s">
        <v>121</v>
      </c>
      <c r="E124" s="196" t="s">
        <v>477</v>
      </c>
      <c r="F124" s="141" t="s">
        <v>465</v>
      </c>
      <c r="G124" s="141">
        <v>4.5</v>
      </c>
      <c r="H124" s="198" t="s">
        <v>80</v>
      </c>
      <c r="I124" s="3" t="s">
        <v>160</v>
      </c>
      <c r="J124" s="3" t="s">
        <v>45</v>
      </c>
      <c r="K124" s="3" t="s">
        <v>46</v>
      </c>
      <c r="L124" s="3" t="s">
        <v>68</v>
      </c>
      <c r="M124" s="196" t="s">
        <v>161</v>
      </c>
      <c r="N124" s="3" t="s">
        <v>162</v>
      </c>
      <c r="O124" s="3" t="s">
        <v>163</v>
      </c>
      <c r="P124" s="3">
        <v>2017</v>
      </c>
      <c r="Q124" s="204">
        <v>2019</v>
      </c>
      <c r="R124" s="15" t="s">
        <v>51</v>
      </c>
      <c r="S124" s="204" t="s">
        <v>46</v>
      </c>
      <c r="T124" s="204"/>
      <c r="U124" s="17" t="s">
        <v>466</v>
      </c>
      <c r="XFD124" s="149"/>
    </row>
    <row r="125" customHeight="1" spans="1:16384">
      <c r="A125" s="69" t="s">
        <v>478</v>
      </c>
      <c r="B125" s="179" t="s">
        <v>314</v>
      </c>
      <c r="C125" s="179" t="s">
        <v>39</v>
      </c>
      <c r="D125" s="3" t="s">
        <v>121</v>
      </c>
      <c r="E125" s="196" t="s">
        <v>477</v>
      </c>
      <c r="F125" s="141" t="s">
        <v>465</v>
      </c>
      <c r="G125" s="141">
        <v>3.5</v>
      </c>
      <c r="H125" s="198" t="s">
        <v>80</v>
      </c>
      <c r="I125" s="3" t="s">
        <v>160</v>
      </c>
      <c r="J125" s="3" t="s">
        <v>45</v>
      </c>
      <c r="K125" s="3" t="s">
        <v>46</v>
      </c>
      <c r="L125" s="3" t="s">
        <v>68</v>
      </c>
      <c r="M125" s="196" t="s">
        <v>161</v>
      </c>
      <c r="N125" s="3" t="s">
        <v>162</v>
      </c>
      <c r="O125" s="3" t="s">
        <v>163</v>
      </c>
      <c r="P125" s="3">
        <v>2017</v>
      </c>
      <c r="Q125" s="204">
        <v>2019</v>
      </c>
      <c r="R125" s="15" t="s">
        <v>51</v>
      </c>
      <c r="S125" s="204" t="s">
        <v>46</v>
      </c>
      <c r="T125" s="204"/>
      <c r="U125" s="17" t="s">
        <v>466</v>
      </c>
      <c r="XFD125" s="149"/>
    </row>
    <row r="126" customHeight="1" spans="1:16384">
      <c r="A126" s="69" t="s">
        <v>479</v>
      </c>
      <c r="B126" s="179" t="s">
        <v>480</v>
      </c>
      <c r="C126" s="179" t="s">
        <v>39</v>
      </c>
      <c r="D126" s="3" t="s">
        <v>121</v>
      </c>
      <c r="E126" s="196" t="s">
        <v>477</v>
      </c>
      <c r="F126" s="141" t="s">
        <v>465</v>
      </c>
      <c r="G126" s="141">
        <v>4</v>
      </c>
      <c r="H126" s="198" t="s">
        <v>80</v>
      </c>
      <c r="I126" s="3" t="s">
        <v>160</v>
      </c>
      <c r="J126" s="3" t="s">
        <v>45</v>
      </c>
      <c r="K126" s="3" t="s">
        <v>46</v>
      </c>
      <c r="L126" s="3" t="s">
        <v>68</v>
      </c>
      <c r="M126" s="196" t="s">
        <v>161</v>
      </c>
      <c r="N126" s="3" t="s">
        <v>162</v>
      </c>
      <c r="O126" s="3" t="s">
        <v>163</v>
      </c>
      <c r="P126" s="3">
        <v>2017</v>
      </c>
      <c r="Q126" s="204">
        <v>2019</v>
      </c>
      <c r="R126" s="15" t="s">
        <v>51</v>
      </c>
      <c r="S126" s="204" t="s">
        <v>46</v>
      </c>
      <c r="T126" s="204"/>
      <c r="U126" s="17" t="s">
        <v>466</v>
      </c>
      <c r="XFD126" s="149"/>
    </row>
    <row r="127" customHeight="1" spans="1:16384">
      <c r="A127" s="69" t="s">
        <v>481</v>
      </c>
      <c r="B127" s="179" t="s">
        <v>482</v>
      </c>
      <c r="C127" s="179" t="s">
        <v>39</v>
      </c>
      <c r="D127" s="3" t="s">
        <v>121</v>
      </c>
      <c r="E127" s="196" t="s">
        <v>477</v>
      </c>
      <c r="F127" s="141" t="s">
        <v>465</v>
      </c>
      <c r="G127" s="141">
        <v>5</v>
      </c>
      <c r="H127" s="198" t="s">
        <v>80</v>
      </c>
      <c r="I127" s="3" t="s">
        <v>160</v>
      </c>
      <c r="J127" s="3" t="s">
        <v>45</v>
      </c>
      <c r="K127" s="3" t="s">
        <v>46</v>
      </c>
      <c r="L127" s="3" t="s">
        <v>68</v>
      </c>
      <c r="M127" s="196" t="s">
        <v>161</v>
      </c>
      <c r="N127" s="3" t="s">
        <v>162</v>
      </c>
      <c r="O127" s="3" t="s">
        <v>163</v>
      </c>
      <c r="P127" s="3">
        <v>2017</v>
      </c>
      <c r="Q127" s="204">
        <v>2019</v>
      </c>
      <c r="R127" s="15" t="s">
        <v>51</v>
      </c>
      <c r="S127" s="204" t="s">
        <v>46</v>
      </c>
      <c r="T127" s="204"/>
      <c r="U127" s="17" t="s">
        <v>466</v>
      </c>
      <c r="XFD127" s="149"/>
    </row>
    <row r="128" customHeight="1" spans="1:16384">
      <c r="A128" s="199" t="s">
        <v>82</v>
      </c>
      <c r="B128" s="200"/>
      <c r="C128" s="200"/>
      <c r="D128" s="200"/>
      <c r="E128" s="200"/>
      <c r="F128" s="201"/>
      <c r="G128" s="202">
        <f>SUM(G3:G127)</f>
        <v>1614.9032</v>
      </c>
      <c r="H128" s="199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1"/>
      <c r="XFD128" s="149"/>
    </row>
  </sheetData>
  <mergeCells count="3">
    <mergeCell ref="A1:U1"/>
    <mergeCell ref="A128:F128"/>
    <mergeCell ref="H128:U128"/>
  </mergeCells>
  <printOptions horizontalCentered="1"/>
  <pageMargins left="0.161111111111111" right="0.161111111111111" top="0.409027777777778" bottom="0.409027777777778" header="0.511805555555556" footer="0.511805555555556"/>
  <pageSetup paperSize="9" scale="9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topLeftCell="A34" workbookViewId="0">
      <selection activeCell="A3" sqref="A3:A44"/>
    </sheetView>
  </sheetViews>
  <sheetFormatPr defaultColWidth="7.25" defaultRowHeight="30" customHeight="1"/>
  <cols>
    <col min="1" max="1" width="5.375" style="150" customWidth="1"/>
    <col min="2" max="2" width="13" style="150" customWidth="1"/>
    <col min="3" max="3" width="6" style="150" customWidth="1"/>
    <col min="4" max="4" width="6.125" style="150" customWidth="1"/>
    <col min="5" max="5" width="8.875" style="150" customWidth="1"/>
    <col min="6" max="6" width="7.875" style="151" customWidth="1"/>
    <col min="7" max="7" width="7.25" style="150" customWidth="1"/>
    <col min="8" max="8" width="8.625" style="150" customWidth="1"/>
    <col min="9" max="9" width="12.875" style="150" customWidth="1"/>
    <col min="10" max="10" width="5.625" style="150" customWidth="1"/>
    <col min="11" max="11" width="5.375" style="150" customWidth="1"/>
    <col min="12" max="12" width="11.5" style="150" customWidth="1"/>
    <col min="13" max="13" width="10.75" style="150" customWidth="1"/>
    <col min="14" max="14" width="7.25" style="150" customWidth="1"/>
    <col min="15" max="15" width="10.75" style="150" customWidth="1"/>
    <col min="16" max="16" width="5.625" style="150" customWidth="1"/>
    <col min="17" max="17" width="5.875" style="150" customWidth="1"/>
    <col min="18" max="21" width="5.75" style="150" customWidth="1"/>
    <col min="22" max="16384" width="7.25" style="150" customWidth="1"/>
  </cols>
  <sheetData>
    <row r="1" ht="56" customHeight="1" spans="1:21">
      <c r="A1" s="152" t="s">
        <v>483</v>
      </c>
      <c r="B1" s="152"/>
      <c r="C1" s="152"/>
      <c r="D1" s="152"/>
      <c r="E1" s="152"/>
      <c r="F1" s="153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customHeight="1" spans="1:21">
      <c r="A2" s="154" t="s">
        <v>147</v>
      </c>
      <c r="B2" s="154" t="s">
        <v>148</v>
      </c>
      <c r="C2" s="154" t="s">
        <v>2</v>
      </c>
      <c r="D2" s="154" t="s">
        <v>149</v>
      </c>
      <c r="E2" s="154" t="s">
        <v>150</v>
      </c>
      <c r="F2" s="154" t="s">
        <v>84</v>
      </c>
      <c r="G2" s="154" t="s">
        <v>6</v>
      </c>
      <c r="H2" s="154" t="s">
        <v>24</v>
      </c>
      <c r="I2" s="154" t="s">
        <v>25</v>
      </c>
      <c r="J2" s="154" t="s">
        <v>151</v>
      </c>
      <c r="K2" s="154" t="s">
        <v>152</v>
      </c>
      <c r="L2" s="154" t="s">
        <v>153</v>
      </c>
      <c r="M2" s="154" t="s">
        <v>29</v>
      </c>
      <c r="N2" s="154" t="s">
        <v>30</v>
      </c>
      <c r="O2" s="154" t="s">
        <v>31</v>
      </c>
      <c r="P2" s="167" t="s">
        <v>154</v>
      </c>
      <c r="Q2" s="154" t="s">
        <v>155</v>
      </c>
      <c r="R2" s="154" t="s">
        <v>156</v>
      </c>
      <c r="S2" s="154" t="s">
        <v>157</v>
      </c>
      <c r="T2" s="154" t="s">
        <v>36</v>
      </c>
      <c r="U2" s="40" t="s">
        <v>4</v>
      </c>
    </row>
    <row r="3" customHeight="1" spans="1:21">
      <c r="A3" s="67" t="s">
        <v>37</v>
      </c>
      <c r="B3" s="155" t="s">
        <v>165</v>
      </c>
      <c r="C3" s="155" t="s">
        <v>39</v>
      </c>
      <c r="D3" s="67" t="s">
        <v>484</v>
      </c>
      <c r="E3" s="67" t="s">
        <v>78</v>
      </c>
      <c r="F3" s="129" t="s">
        <v>166</v>
      </c>
      <c r="G3" s="156">
        <v>35</v>
      </c>
      <c r="H3" s="67" t="s">
        <v>80</v>
      </c>
      <c r="I3" s="67" t="s">
        <v>160</v>
      </c>
      <c r="J3" s="67" t="s">
        <v>45</v>
      </c>
      <c r="K3" s="67" t="s">
        <v>46</v>
      </c>
      <c r="L3" s="168" t="s">
        <v>485</v>
      </c>
      <c r="M3" s="67" t="s">
        <v>161</v>
      </c>
      <c r="N3" s="67" t="s">
        <v>162</v>
      </c>
      <c r="O3" s="168" t="s">
        <v>485</v>
      </c>
      <c r="P3" s="126">
        <v>2018</v>
      </c>
      <c r="Q3" s="126">
        <v>2019</v>
      </c>
      <c r="R3" s="15" t="s">
        <v>51</v>
      </c>
      <c r="S3" s="67" t="s">
        <v>46</v>
      </c>
      <c r="T3" s="126"/>
      <c r="U3" s="174"/>
    </row>
    <row r="4" customHeight="1" spans="1:21">
      <c r="A4" s="67" t="s">
        <v>52</v>
      </c>
      <c r="B4" s="128" t="s">
        <v>305</v>
      </c>
      <c r="C4" s="155" t="s">
        <v>39</v>
      </c>
      <c r="D4" s="67" t="s">
        <v>484</v>
      </c>
      <c r="E4" s="67" t="s">
        <v>59</v>
      </c>
      <c r="F4" s="157" t="s">
        <v>306</v>
      </c>
      <c r="G4" s="156">
        <v>42</v>
      </c>
      <c r="H4" s="67" t="s">
        <v>80</v>
      </c>
      <c r="I4" s="67" t="s">
        <v>160</v>
      </c>
      <c r="J4" s="67" t="s">
        <v>45</v>
      </c>
      <c r="K4" s="67" t="s">
        <v>46</v>
      </c>
      <c r="L4" s="169" t="s">
        <v>486</v>
      </c>
      <c r="M4" s="67" t="s">
        <v>161</v>
      </c>
      <c r="N4" s="67" t="s">
        <v>162</v>
      </c>
      <c r="O4" s="169" t="s">
        <v>486</v>
      </c>
      <c r="P4" s="126">
        <v>2018</v>
      </c>
      <c r="Q4" s="126">
        <v>2019</v>
      </c>
      <c r="R4" s="15" t="s">
        <v>51</v>
      </c>
      <c r="S4" s="67" t="s">
        <v>46</v>
      </c>
      <c r="T4" s="126"/>
      <c r="U4" s="174"/>
    </row>
    <row r="5" customHeight="1" spans="1:21">
      <c r="A5" s="67" t="s">
        <v>55</v>
      </c>
      <c r="B5" s="128" t="s">
        <v>299</v>
      </c>
      <c r="C5" s="155" t="s">
        <v>39</v>
      </c>
      <c r="D5" s="67" t="s">
        <v>484</v>
      </c>
      <c r="E5" s="67" t="s">
        <v>65</v>
      </c>
      <c r="F5" s="40" t="s">
        <v>300</v>
      </c>
      <c r="G5" s="156">
        <v>43</v>
      </c>
      <c r="H5" s="67" t="s">
        <v>80</v>
      </c>
      <c r="I5" s="67" t="s">
        <v>160</v>
      </c>
      <c r="J5" s="67" t="s">
        <v>45</v>
      </c>
      <c r="K5" s="67" t="s">
        <v>46</v>
      </c>
      <c r="L5" s="170" t="s">
        <v>487</v>
      </c>
      <c r="M5" s="67" t="s">
        <v>161</v>
      </c>
      <c r="N5" s="67" t="s">
        <v>162</v>
      </c>
      <c r="O5" s="170" t="s">
        <v>487</v>
      </c>
      <c r="P5" s="126">
        <v>2018</v>
      </c>
      <c r="Q5" s="126">
        <v>2019</v>
      </c>
      <c r="R5" s="15" t="s">
        <v>51</v>
      </c>
      <c r="S5" s="67" t="s">
        <v>46</v>
      </c>
      <c r="T5" s="126"/>
      <c r="U5" s="174"/>
    </row>
    <row r="6" customHeight="1" spans="1:21">
      <c r="A6" s="67" t="s">
        <v>58</v>
      </c>
      <c r="B6" s="128" t="s">
        <v>290</v>
      </c>
      <c r="C6" s="155" t="s">
        <v>39</v>
      </c>
      <c r="D6" s="67" t="s">
        <v>484</v>
      </c>
      <c r="E6" s="67" t="s">
        <v>65</v>
      </c>
      <c r="F6" s="40" t="s">
        <v>291</v>
      </c>
      <c r="G6" s="156">
        <v>30</v>
      </c>
      <c r="H6" s="67" t="s">
        <v>80</v>
      </c>
      <c r="I6" s="67" t="s">
        <v>160</v>
      </c>
      <c r="J6" s="67" t="s">
        <v>45</v>
      </c>
      <c r="K6" s="67" t="s">
        <v>46</v>
      </c>
      <c r="L6" s="169" t="s">
        <v>488</v>
      </c>
      <c r="M6" s="67" t="s">
        <v>161</v>
      </c>
      <c r="N6" s="67" t="s">
        <v>162</v>
      </c>
      <c r="O6" s="169" t="s">
        <v>488</v>
      </c>
      <c r="P6" s="126">
        <v>2018</v>
      </c>
      <c r="Q6" s="126">
        <v>2019</v>
      </c>
      <c r="R6" s="15" t="s">
        <v>51</v>
      </c>
      <c r="S6" s="67" t="s">
        <v>46</v>
      </c>
      <c r="T6" s="126"/>
      <c r="U6" s="174"/>
    </row>
    <row r="7" customHeight="1" spans="1:21">
      <c r="A7" s="67" t="s">
        <v>61</v>
      </c>
      <c r="B7" s="128" t="s">
        <v>194</v>
      </c>
      <c r="C7" s="155" t="s">
        <v>39</v>
      </c>
      <c r="D7" s="67" t="s">
        <v>484</v>
      </c>
      <c r="E7" s="67" t="s">
        <v>71</v>
      </c>
      <c r="F7" s="129" t="s">
        <v>195</v>
      </c>
      <c r="G7" s="156">
        <v>0</v>
      </c>
      <c r="H7" s="67" t="s">
        <v>80</v>
      </c>
      <c r="I7" s="67" t="s">
        <v>160</v>
      </c>
      <c r="J7" s="67" t="s">
        <v>45</v>
      </c>
      <c r="K7" s="67" t="s">
        <v>46</v>
      </c>
      <c r="L7" s="169" t="s">
        <v>489</v>
      </c>
      <c r="M7" s="67" t="s">
        <v>161</v>
      </c>
      <c r="N7" s="67" t="s">
        <v>162</v>
      </c>
      <c r="O7" s="169" t="s">
        <v>489</v>
      </c>
      <c r="P7" s="126">
        <v>2018</v>
      </c>
      <c r="Q7" s="126">
        <v>2019</v>
      </c>
      <c r="R7" s="15" t="s">
        <v>51</v>
      </c>
      <c r="S7" s="67" t="s">
        <v>46</v>
      </c>
      <c r="T7" s="126"/>
      <c r="U7" s="174"/>
    </row>
    <row r="8" s="149" customFormat="1" customHeight="1" spans="1:21">
      <c r="A8" s="67" t="s">
        <v>64</v>
      </c>
      <c r="B8" s="157" t="s">
        <v>490</v>
      </c>
      <c r="C8" s="158" t="s">
        <v>39</v>
      </c>
      <c r="D8" s="40" t="s">
        <v>484</v>
      </c>
      <c r="E8" s="40" t="s">
        <v>71</v>
      </c>
      <c r="F8" s="35" t="s">
        <v>491</v>
      </c>
      <c r="G8" s="159">
        <v>10</v>
      </c>
      <c r="H8" s="40" t="s">
        <v>80</v>
      </c>
      <c r="I8" s="40" t="s">
        <v>160</v>
      </c>
      <c r="J8" s="67" t="s">
        <v>45</v>
      </c>
      <c r="K8" s="40" t="s">
        <v>46</v>
      </c>
      <c r="L8" s="171" t="s">
        <v>492</v>
      </c>
      <c r="M8" s="40" t="s">
        <v>161</v>
      </c>
      <c r="N8" s="40" t="s">
        <v>162</v>
      </c>
      <c r="O8" s="171" t="s">
        <v>492</v>
      </c>
      <c r="P8" s="154">
        <v>2018</v>
      </c>
      <c r="Q8" s="154">
        <v>2019</v>
      </c>
      <c r="R8" s="15" t="s">
        <v>51</v>
      </c>
      <c r="S8" s="40" t="s">
        <v>46</v>
      </c>
      <c r="T8" s="154"/>
      <c r="U8" s="40"/>
    </row>
    <row r="9" customHeight="1" spans="1:21">
      <c r="A9" s="67" t="s">
        <v>67</v>
      </c>
      <c r="B9" s="155" t="s">
        <v>200</v>
      </c>
      <c r="C9" s="155" t="s">
        <v>39</v>
      </c>
      <c r="D9" s="67" t="s">
        <v>484</v>
      </c>
      <c r="E9" s="67" t="s">
        <v>71</v>
      </c>
      <c r="F9" s="129" t="s">
        <v>201</v>
      </c>
      <c r="G9" s="156">
        <v>18.69</v>
      </c>
      <c r="H9" s="67" t="s">
        <v>80</v>
      </c>
      <c r="I9" s="67" t="s">
        <v>160</v>
      </c>
      <c r="J9" s="67" t="s">
        <v>45</v>
      </c>
      <c r="K9" s="67" t="s">
        <v>46</v>
      </c>
      <c r="L9" s="168" t="s">
        <v>493</v>
      </c>
      <c r="M9" s="67" t="s">
        <v>161</v>
      </c>
      <c r="N9" s="67" t="s">
        <v>162</v>
      </c>
      <c r="O9" s="168" t="s">
        <v>493</v>
      </c>
      <c r="P9" s="126">
        <v>2018</v>
      </c>
      <c r="Q9" s="126">
        <v>2019</v>
      </c>
      <c r="R9" s="15" t="s">
        <v>51</v>
      </c>
      <c r="S9" s="67" t="s">
        <v>46</v>
      </c>
      <c r="T9" s="126"/>
      <c r="U9" s="174"/>
    </row>
    <row r="10" customHeight="1" spans="1:21">
      <c r="A10" s="67" t="s">
        <v>70</v>
      </c>
      <c r="B10" s="128" t="s">
        <v>260</v>
      </c>
      <c r="C10" s="155" t="s">
        <v>39</v>
      </c>
      <c r="D10" s="67" t="s">
        <v>484</v>
      </c>
      <c r="E10" s="67" t="s">
        <v>95</v>
      </c>
      <c r="F10" s="129" t="s">
        <v>261</v>
      </c>
      <c r="G10" s="156">
        <v>30</v>
      </c>
      <c r="H10" s="67" t="s">
        <v>80</v>
      </c>
      <c r="I10" s="67" t="s">
        <v>160</v>
      </c>
      <c r="J10" s="67" t="s">
        <v>45</v>
      </c>
      <c r="K10" s="67" t="s">
        <v>46</v>
      </c>
      <c r="L10" s="163" t="s">
        <v>494</v>
      </c>
      <c r="M10" s="67" t="s">
        <v>161</v>
      </c>
      <c r="N10" s="67" t="s">
        <v>162</v>
      </c>
      <c r="O10" s="163" t="s">
        <v>494</v>
      </c>
      <c r="P10" s="126">
        <v>2018</v>
      </c>
      <c r="Q10" s="126">
        <v>2019</v>
      </c>
      <c r="R10" s="15" t="s">
        <v>51</v>
      </c>
      <c r="S10" s="67" t="s">
        <v>46</v>
      </c>
      <c r="T10" s="126"/>
      <c r="U10" s="174"/>
    </row>
    <row r="11" customHeight="1" spans="1:21">
      <c r="A11" s="67" t="s">
        <v>73</v>
      </c>
      <c r="B11" s="128" t="s">
        <v>212</v>
      </c>
      <c r="C11" s="155" t="s">
        <v>39</v>
      </c>
      <c r="D11" s="67" t="s">
        <v>484</v>
      </c>
      <c r="E11" s="67" t="s">
        <v>41</v>
      </c>
      <c r="F11" s="129" t="s">
        <v>213</v>
      </c>
      <c r="G11" s="156">
        <v>30</v>
      </c>
      <c r="H11" s="67" t="s">
        <v>80</v>
      </c>
      <c r="I11" s="67" t="s">
        <v>160</v>
      </c>
      <c r="J11" s="67" t="s">
        <v>45</v>
      </c>
      <c r="K11" s="67" t="s">
        <v>46</v>
      </c>
      <c r="L11" s="169" t="s">
        <v>495</v>
      </c>
      <c r="M11" s="67" t="s">
        <v>161</v>
      </c>
      <c r="N11" s="67" t="s">
        <v>162</v>
      </c>
      <c r="O11" s="169" t="s">
        <v>495</v>
      </c>
      <c r="P11" s="126">
        <v>2018</v>
      </c>
      <c r="Q11" s="126">
        <v>2019</v>
      </c>
      <c r="R11" s="15" t="s">
        <v>51</v>
      </c>
      <c r="S11" s="67" t="s">
        <v>46</v>
      </c>
      <c r="T11" s="126"/>
      <c r="U11" s="174"/>
    </row>
    <row r="12" customHeight="1" spans="1:21">
      <c r="A12" s="67" t="s">
        <v>76</v>
      </c>
      <c r="B12" s="128" t="s">
        <v>308</v>
      </c>
      <c r="C12" s="155" t="s">
        <v>39</v>
      </c>
      <c r="D12" s="67" t="s">
        <v>484</v>
      </c>
      <c r="E12" s="67" t="s">
        <v>56</v>
      </c>
      <c r="F12" s="157" t="s">
        <v>309</v>
      </c>
      <c r="G12" s="160">
        <v>25</v>
      </c>
      <c r="H12" s="67" t="s">
        <v>80</v>
      </c>
      <c r="I12" s="67" t="s">
        <v>160</v>
      </c>
      <c r="J12" s="67" t="s">
        <v>45</v>
      </c>
      <c r="K12" s="67" t="s">
        <v>46</v>
      </c>
      <c r="L12" s="168" t="s">
        <v>496</v>
      </c>
      <c r="M12" s="67" t="s">
        <v>161</v>
      </c>
      <c r="N12" s="67" t="s">
        <v>162</v>
      </c>
      <c r="O12" s="168" t="s">
        <v>496</v>
      </c>
      <c r="P12" s="126">
        <v>2018</v>
      </c>
      <c r="Q12" s="126">
        <v>2019</v>
      </c>
      <c r="R12" s="15" t="s">
        <v>51</v>
      </c>
      <c r="S12" s="67" t="s">
        <v>46</v>
      </c>
      <c r="T12" s="126"/>
      <c r="U12" s="174"/>
    </row>
    <row r="13" customHeight="1" spans="1:21">
      <c r="A13" s="67" t="s">
        <v>113</v>
      </c>
      <c r="B13" s="128" t="s">
        <v>399</v>
      </c>
      <c r="C13" s="155" t="s">
        <v>39</v>
      </c>
      <c r="D13" s="67" t="s">
        <v>484</v>
      </c>
      <c r="E13" s="67" t="s">
        <v>497</v>
      </c>
      <c r="F13" s="129" t="s">
        <v>400</v>
      </c>
      <c r="G13" s="160">
        <v>30</v>
      </c>
      <c r="H13" s="67" t="s">
        <v>80</v>
      </c>
      <c r="I13" s="67" t="s">
        <v>160</v>
      </c>
      <c r="J13" s="67" t="s">
        <v>45</v>
      </c>
      <c r="K13" s="67" t="s">
        <v>46</v>
      </c>
      <c r="L13" s="128" t="s">
        <v>498</v>
      </c>
      <c r="M13" s="67" t="s">
        <v>161</v>
      </c>
      <c r="N13" s="67" t="s">
        <v>162</v>
      </c>
      <c r="O13" s="128" t="s">
        <v>498</v>
      </c>
      <c r="P13" s="126">
        <v>2018</v>
      </c>
      <c r="Q13" s="126">
        <v>2019</v>
      </c>
      <c r="R13" s="15" t="s">
        <v>51</v>
      </c>
      <c r="S13" s="67" t="s">
        <v>46</v>
      </c>
      <c r="T13" s="126"/>
      <c r="U13" s="174"/>
    </row>
    <row r="14" customHeight="1" spans="1:21">
      <c r="A14" s="67" t="s">
        <v>116</v>
      </c>
      <c r="B14" s="128" t="s">
        <v>236</v>
      </c>
      <c r="C14" s="155" t="s">
        <v>39</v>
      </c>
      <c r="D14" s="67" t="s">
        <v>484</v>
      </c>
      <c r="E14" s="155" t="s">
        <v>74</v>
      </c>
      <c r="F14" s="129" t="s">
        <v>237</v>
      </c>
      <c r="G14" s="160">
        <v>65</v>
      </c>
      <c r="H14" s="67" t="s">
        <v>80</v>
      </c>
      <c r="I14" s="67" t="s">
        <v>160</v>
      </c>
      <c r="J14" s="67" t="s">
        <v>45</v>
      </c>
      <c r="K14" s="67" t="s">
        <v>46</v>
      </c>
      <c r="L14" s="126" t="s">
        <v>499</v>
      </c>
      <c r="M14" s="67" t="s">
        <v>161</v>
      </c>
      <c r="N14" s="67" t="s">
        <v>162</v>
      </c>
      <c r="O14" s="126" t="s">
        <v>499</v>
      </c>
      <c r="P14" s="126">
        <v>2018</v>
      </c>
      <c r="Q14" s="126">
        <v>2019</v>
      </c>
      <c r="R14" s="15" t="s">
        <v>51</v>
      </c>
      <c r="S14" s="67" t="s">
        <v>46</v>
      </c>
      <c r="T14" s="126"/>
      <c r="U14" s="174"/>
    </row>
    <row r="15" customHeight="1" spans="1:21">
      <c r="A15" s="67" t="s">
        <v>187</v>
      </c>
      <c r="B15" s="126" t="s">
        <v>275</v>
      </c>
      <c r="C15" s="155" t="s">
        <v>39</v>
      </c>
      <c r="D15" s="67" t="s">
        <v>484</v>
      </c>
      <c r="E15" s="126" t="s">
        <v>95</v>
      </c>
      <c r="F15" s="129" t="s">
        <v>276</v>
      </c>
      <c r="G15" s="160">
        <v>21</v>
      </c>
      <c r="H15" s="67" t="s">
        <v>80</v>
      </c>
      <c r="I15" s="67" t="s">
        <v>160</v>
      </c>
      <c r="J15" s="67" t="s">
        <v>45</v>
      </c>
      <c r="K15" s="67" t="s">
        <v>46</v>
      </c>
      <c r="L15" s="126" t="s">
        <v>500</v>
      </c>
      <c r="M15" s="67" t="s">
        <v>161</v>
      </c>
      <c r="N15" s="67" t="s">
        <v>162</v>
      </c>
      <c r="O15" s="126" t="s">
        <v>500</v>
      </c>
      <c r="P15" s="126">
        <v>2018</v>
      </c>
      <c r="Q15" s="126">
        <v>2019</v>
      </c>
      <c r="R15" s="15" t="s">
        <v>51</v>
      </c>
      <c r="S15" s="67" t="s">
        <v>46</v>
      </c>
      <c r="T15" s="126"/>
      <c r="U15" s="174"/>
    </row>
    <row r="16" customHeight="1" spans="1:21">
      <c r="A16" s="67" t="s">
        <v>190</v>
      </c>
      <c r="B16" s="126" t="s">
        <v>333</v>
      </c>
      <c r="C16" s="155" t="s">
        <v>39</v>
      </c>
      <c r="D16" s="67" t="s">
        <v>484</v>
      </c>
      <c r="E16" s="126" t="s">
        <v>68</v>
      </c>
      <c r="F16" s="40" t="s">
        <v>334</v>
      </c>
      <c r="G16" s="160">
        <v>21</v>
      </c>
      <c r="H16" s="67" t="s">
        <v>80</v>
      </c>
      <c r="I16" s="67" t="s">
        <v>160</v>
      </c>
      <c r="J16" s="67" t="s">
        <v>45</v>
      </c>
      <c r="K16" s="67" t="s">
        <v>46</v>
      </c>
      <c r="L16" s="126" t="s">
        <v>501</v>
      </c>
      <c r="M16" s="67" t="s">
        <v>161</v>
      </c>
      <c r="N16" s="67" t="s">
        <v>162</v>
      </c>
      <c r="O16" s="126" t="s">
        <v>501</v>
      </c>
      <c r="P16" s="126">
        <v>2018</v>
      </c>
      <c r="Q16" s="126">
        <v>2019</v>
      </c>
      <c r="R16" s="15" t="s">
        <v>51</v>
      </c>
      <c r="S16" s="67" t="s">
        <v>46</v>
      </c>
      <c r="T16" s="126"/>
      <c r="U16" s="174"/>
    </row>
    <row r="17" customHeight="1" spans="1:21">
      <c r="A17" s="67" t="s">
        <v>193</v>
      </c>
      <c r="B17" s="128" t="s">
        <v>188</v>
      </c>
      <c r="C17" s="155" t="s">
        <v>39</v>
      </c>
      <c r="D17" s="67" t="s">
        <v>484</v>
      </c>
      <c r="E17" s="126" t="s">
        <v>71</v>
      </c>
      <c r="F17" s="129" t="s">
        <v>189</v>
      </c>
      <c r="G17" s="160">
        <v>70</v>
      </c>
      <c r="H17" s="67" t="s">
        <v>80</v>
      </c>
      <c r="I17" s="67" t="s">
        <v>160</v>
      </c>
      <c r="J17" s="67" t="s">
        <v>45</v>
      </c>
      <c r="K17" s="67" t="s">
        <v>46</v>
      </c>
      <c r="L17" s="126" t="s">
        <v>489</v>
      </c>
      <c r="M17" s="67" t="s">
        <v>161</v>
      </c>
      <c r="N17" s="67" t="s">
        <v>162</v>
      </c>
      <c r="O17" s="126" t="s">
        <v>489</v>
      </c>
      <c r="P17" s="126">
        <v>2018</v>
      </c>
      <c r="Q17" s="126">
        <v>2019</v>
      </c>
      <c r="R17" s="15" t="s">
        <v>51</v>
      </c>
      <c r="S17" s="67" t="s">
        <v>46</v>
      </c>
      <c r="T17" s="126"/>
      <c r="U17" s="174"/>
    </row>
    <row r="18" customHeight="1" spans="1:21">
      <c r="A18" s="67" t="s">
        <v>196</v>
      </c>
      <c r="B18" s="161" t="s">
        <v>405</v>
      </c>
      <c r="C18" s="155" t="s">
        <v>39</v>
      </c>
      <c r="D18" s="67" t="s">
        <v>484</v>
      </c>
      <c r="E18" s="126" t="s">
        <v>65</v>
      </c>
      <c r="F18" s="40" t="s">
        <v>406</v>
      </c>
      <c r="G18" s="160">
        <v>70</v>
      </c>
      <c r="H18" s="67" t="s">
        <v>80</v>
      </c>
      <c r="I18" s="67" t="s">
        <v>160</v>
      </c>
      <c r="J18" s="67" t="s">
        <v>45</v>
      </c>
      <c r="K18" s="67" t="s">
        <v>46</v>
      </c>
      <c r="L18" s="126" t="s">
        <v>502</v>
      </c>
      <c r="M18" s="67" t="s">
        <v>161</v>
      </c>
      <c r="N18" s="67" t="s">
        <v>162</v>
      </c>
      <c r="O18" s="126" t="s">
        <v>502</v>
      </c>
      <c r="P18" s="126">
        <v>2018</v>
      </c>
      <c r="Q18" s="126">
        <v>2019</v>
      </c>
      <c r="R18" s="15" t="s">
        <v>51</v>
      </c>
      <c r="S18" s="67" t="s">
        <v>46</v>
      </c>
      <c r="T18" s="126"/>
      <c r="U18" s="174"/>
    </row>
    <row r="19" customHeight="1" spans="1:21">
      <c r="A19" s="67" t="s">
        <v>199</v>
      </c>
      <c r="B19" s="126" t="s">
        <v>169</v>
      </c>
      <c r="C19" s="155" t="s">
        <v>39</v>
      </c>
      <c r="D19" s="67" t="s">
        <v>484</v>
      </c>
      <c r="E19" s="126" t="s">
        <v>78</v>
      </c>
      <c r="F19" s="129" t="s">
        <v>170</v>
      </c>
      <c r="G19" s="160">
        <v>35</v>
      </c>
      <c r="H19" s="67" t="s">
        <v>80</v>
      </c>
      <c r="I19" s="67" t="s">
        <v>160</v>
      </c>
      <c r="J19" s="67" t="s">
        <v>45</v>
      </c>
      <c r="K19" s="67" t="s">
        <v>46</v>
      </c>
      <c r="L19" s="126" t="s">
        <v>485</v>
      </c>
      <c r="M19" s="67" t="s">
        <v>161</v>
      </c>
      <c r="N19" s="67" t="s">
        <v>162</v>
      </c>
      <c r="O19" s="126" t="s">
        <v>485</v>
      </c>
      <c r="P19" s="126">
        <v>2018</v>
      </c>
      <c r="Q19" s="126">
        <v>2019</v>
      </c>
      <c r="R19" s="15" t="s">
        <v>51</v>
      </c>
      <c r="S19" s="67" t="s">
        <v>46</v>
      </c>
      <c r="T19" s="126"/>
      <c r="U19" s="174"/>
    </row>
    <row r="20" customHeight="1" spans="1:21">
      <c r="A20" s="67" t="s">
        <v>202</v>
      </c>
      <c r="B20" s="126" t="s">
        <v>314</v>
      </c>
      <c r="C20" s="155" t="s">
        <v>39</v>
      </c>
      <c r="D20" s="67" t="s">
        <v>484</v>
      </c>
      <c r="E20" s="126" t="s">
        <v>68</v>
      </c>
      <c r="F20" s="129" t="s">
        <v>315</v>
      </c>
      <c r="G20" s="160">
        <v>21</v>
      </c>
      <c r="H20" s="67" t="s">
        <v>80</v>
      </c>
      <c r="I20" s="67" t="s">
        <v>160</v>
      </c>
      <c r="J20" s="67" t="s">
        <v>45</v>
      </c>
      <c r="K20" s="67" t="s">
        <v>46</v>
      </c>
      <c r="L20" s="126" t="s">
        <v>501</v>
      </c>
      <c r="M20" s="67" t="s">
        <v>161</v>
      </c>
      <c r="N20" s="67" t="s">
        <v>162</v>
      </c>
      <c r="O20" s="126" t="s">
        <v>501</v>
      </c>
      <c r="P20" s="126">
        <v>2018</v>
      </c>
      <c r="Q20" s="126">
        <v>2019</v>
      </c>
      <c r="R20" s="15" t="s">
        <v>51</v>
      </c>
      <c r="S20" s="67" t="s">
        <v>46</v>
      </c>
      <c r="T20" s="126"/>
      <c r="U20" s="174"/>
    </row>
    <row r="21" customHeight="1" spans="1:21">
      <c r="A21" s="67" t="s">
        <v>205</v>
      </c>
      <c r="B21" s="126" t="s">
        <v>248</v>
      </c>
      <c r="C21" s="155" t="s">
        <v>39</v>
      </c>
      <c r="D21" s="67" t="s">
        <v>484</v>
      </c>
      <c r="E21" s="126" t="s">
        <v>62</v>
      </c>
      <c r="F21" s="129" t="s">
        <v>249</v>
      </c>
      <c r="G21" s="160">
        <v>76</v>
      </c>
      <c r="H21" s="67" t="s">
        <v>80</v>
      </c>
      <c r="I21" s="67" t="s">
        <v>160</v>
      </c>
      <c r="J21" s="67" t="s">
        <v>45</v>
      </c>
      <c r="K21" s="67" t="s">
        <v>46</v>
      </c>
      <c r="L21" s="126" t="s">
        <v>503</v>
      </c>
      <c r="M21" s="67" t="s">
        <v>161</v>
      </c>
      <c r="N21" s="67" t="s">
        <v>162</v>
      </c>
      <c r="O21" s="126" t="s">
        <v>503</v>
      </c>
      <c r="P21" s="126">
        <v>2018</v>
      </c>
      <c r="Q21" s="126">
        <v>2019</v>
      </c>
      <c r="R21" s="15" t="s">
        <v>51</v>
      </c>
      <c r="S21" s="67" t="s">
        <v>46</v>
      </c>
      <c r="T21" s="126"/>
      <c r="U21" s="174"/>
    </row>
    <row r="22" customHeight="1" spans="1:21">
      <c r="A22" s="67" t="s">
        <v>208</v>
      </c>
      <c r="B22" s="126" t="s">
        <v>419</v>
      </c>
      <c r="C22" s="155" t="s">
        <v>39</v>
      </c>
      <c r="D22" s="67" t="s">
        <v>484</v>
      </c>
      <c r="E22" s="126" t="s">
        <v>78</v>
      </c>
      <c r="F22" s="40" t="s">
        <v>420</v>
      </c>
      <c r="G22" s="160">
        <v>35</v>
      </c>
      <c r="H22" s="67" t="s">
        <v>80</v>
      </c>
      <c r="I22" s="67" t="s">
        <v>160</v>
      </c>
      <c r="J22" s="67" t="s">
        <v>45</v>
      </c>
      <c r="K22" s="67" t="s">
        <v>46</v>
      </c>
      <c r="L22" s="126" t="s">
        <v>504</v>
      </c>
      <c r="M22" s="67" t="s">
        <v>161</v>
      </c>
      <c r="N22" s="67" t="s">
        <v>162</v>
      </c>
      <c r="O22" s="126" t="s">
        <v>504</v>
      </c>
      <c r="P22" s="126">
        <v>2018</v>
      </c>
      <c r="Q22" s="126">
        <v>2019</v>
      </c>
      <c r="R22" s="15" t="s">
        <v>51</v>
      </c>
      <c r="S22" s="67" t="s">
        <v>46</v>
      </c>
      <c r="T22" s="126"/>
      <c r="U22" s="174"/>
    </row>
    <row r="23" customHeight="1" spans="1:21">
      <c r="A23" s="67" t="s">
        <v>211</v>
      </c>
      <c r="B23" s="162" t="s">
        <v>327</v>
      </c>
      <c r="C23" s="155" t="s">
        <v>39</v>
      </c>
      <c r="D23" s="67" t="s">
        <v>484</v>
      </c>
      <c r="E23" s="126" t="s">
        <v>68</v>
      </c>
      <c r="F23" s="40" t="s">
        <v>328</v>
      </c>
      <c r="G23" s="160">
        <v>9</v>
      </c>
      <c r="H23" s="67" t="s">
        <v>80</v>
      </c>
      <c r="I23" s="67" t="s">
        <v>160</v>
      </c>
      <c r="J23" s="67" t="s">
        <v>45</v>
      </c>
      <c r="K23" s="67" t="s">
        <v>46</v>
      </c>
      <c r="L23" s="126" t="s">
        <v>501</v>
      </c>
      <c r="M23" s="67" t="s">
        <v>161</v>
      </c>
      <c r="N23" s="67" t="s">
        <v>162</v>
      </c>
      <c r="O23" s="126" t="s">
        <v>501</v>
      </c>
      <c r="P23" s="126">
        <v>2018</v>
      </c>
      <c r="Q23" s="126">
        <v>2019</v>
      </c>
      <c r="R23" s="15" t="s">
        <v>51</v>
      </c>
      <c r="S23" s="67" t="s">
        <v>46</v>
      </c>
      <c r="T23" s="126"/>
      <c r="U23" s="174"/>
    </row>
    <row r="24" customHeight="1" spans="1:21">
      <c r="A24" s="67" t="s">
        <v>214</v>
      </c>
      <c r="B24" s="162" t="s">
        <v>194</v>
      </c>
      <c r="C24" s="155" t="s">
        <v>39</v>
      </c>
      <c r="D24" s="67" t="s">
        <v>484</v>
      </c>
      <c r="E24" s="126" t="s">
        <v>71</v>
      </c>
      <c r="F24" s="129" t="s">
        <v>195</v>
      </c>
      <c r="G24" s="160">
        <v>30</v>
      </c>
      <c r="H24" s="67" t="s">
        <v>80</v>
      </c>
      <c r="I24" s="67" t="s">
        <v>160</v>
      </c>
      <c r="J24" s="67" t="s">
        <v>45</v>
      </c>
      <c r="K24" s="67" t="s">
        <v>46</v>
      </c>
      <c r="L24" s="126" t="s">
        <v>492</v>
      </c>
      <c r="M24" s="67" t="s">
        <v>161</v>
      </c>
      <c r="N24" s="67" t="s">
        <v>162</v>
      </c>
      <c r="O24" s="126" t="s">
        <v>492</v>
      </c>
      <c r="P24" s="126">
        <v>2018</v>
      </c>
      <c r="Q24" s="126">
        <v>2019</v>
      </c>
      <c r="R24" s="15" t="s">
        <v>51</v>
      </c>
      <c r="S24" s="67" t="s">
        <v>46</v>
      </c>
      <c r="T24" s="126"/>
      <c r="U24" s="174"/>
    </row>
    <row r="25" customHeight="1" spans="1:21">
      <c r="A25" s="67" t="s">
        <v>217</v>
      </c>
      <c r="B25" s="163" t="s">
        <v>505</v>
      </c>
      <c r="C25" s="155" t="s">
        <v>39</v>
      </c>
      <c r="D25" s="67" t="s">
        <v>484</v>
      </c>
      <c r="E25" s="126" t="s">
        <v>71</v>
      </c>
      <c r="F25" s="129" t="s">
        <v>172</v>
      </c>
      <c r="G25" s="160">
        <v>40</v>
      </c>
      <c r="H25" s="67" t="s">
        <v>80</v>
      </c>
      <c r="I25" s="67" t="s">
        <v>160</v>
      </c>
      <c r="J25" s="67" t="s">
        <v>45</v>
      </c>
      <c r="K25" s="67" t="s">
        <v>46</v>
      </c>
      <c r="L25" s="126" t="s">
        <v>506</v>
      </c>
      <c r="M25" s="67" t="s">
        <v>161</v>
      </c>
      <c r="N25" s="67" t="s">
        <v>162</v>
      </c>
      <c r="O25" s="126" t="s">
        <v>506</v>
      </c>
      <c r="P25" s="126">
        <v>2018</v>
      </c>
      <c r="Q25" s="126">
        <v>2019</v>
      </c>
      <c r="R25" s="15" t="s">
        <v>51</v>
      </c>
      <c r="S25" s="67" t="s">
        <v>46</v>
      </c>
      <c r="T25" s="126"/>
      <c r="U25" s="174"/>
    </row>
    <row r="26" customHeight="1" spans="1:21">
      <c r="A26" s="67" t="s">
        <v>220</v>
      </c>
      <c r="B26" s="155" t="s">
        <v>416</v>
      </c>
      <c r="C26" s="155" t="s">
        <v>39</v>
      </c>
      <c r="D26" s="67" t="s">
        <v>484</v>
      </c>
      <c r="E26" s="126" t="s">
        <v>71</v>
      </c>
      <c r="F26" s="40" t="s">
        <v>417</v>
      </c>
      <c r="G26" s="160">
        <v>80</v>
      </c>
      <c r="H26" s="67" t="s">
        <v>80</v>
      </c>
      <c r="I26" s="67" t="s">
        <v>160</v>
      </c>
      <c r="J26" s="67" t="s">
        <v>45</v>
      </c>
      <c r="K26" s="67" t="s">
        <v>46</v>
      </c>
      <c r="L26" s="129" t="s">
        <v>507</v>
      </c>
      <c r="M26" s="67" t="s">
        <v>161</v>
      </c>
      <c r="N26" s="67" t="s">
        <v>162</v>
      </c>
      <c r="O26" s="129" t="s">
        <v>507</v>
      </c>
      <c r="P26" s="126">
        <v>2018</v>
      </c>
      <c r="Q26" s="126">
        <v>2019</v>
      </c>
      <c r="R26" s="15" t="s">
        <v>51</v>
      </c>
      <c r="S26" s="67" t="s">
        <v>46</v>
      </c>
      <c r="T26" s="126"/>
      <c r="U26" s="174"/>
    </row>
    <row r="27" customHeight="1" spans="1:21">
      <c r="A27" s="67" t="s">
        <v>223</v>
      </c>
      <c r="B27" s="155" t="s">
        <v>422</v>
      </c>
      <c r="C27" s="155" t="s">
        <v>39</v>
      </c>
      <c r="D27" s="67" t="s">
        <v>484</v>
      </c>
      <c r="E27" s="126" t="s">
        <v>71</v>
      </c>
      <c r="F27" s="129" t="s">
        <v>201</v>
      </c>
      <c r="G27" s="160">
        <v>50</v>
      </c>
      <c r="H27" s="67" t="s">
        <v>80</v>
      </c>
      <c r="I27" s="67" t="s">
        <v>160</v>
      </c>
      <c r="J27" s="67" t="s">
        <v>45</v>
      </c>
      <c r="K27" s="67" t="s">
        <v>46</v>
      </c>
      <c r="L27" s="129" t="s">
        <v>506</v>
      </c>
      <c r="M27" s="67" t="s">
        <v>161</v>
      </c>
      <c r="N27" s="67" t="s">
        <v>162</v>
      </c>
      <c r="O27" s="129" t="s">
        <v>506</v>
      </c>
      <c r="P27" s="126">
        <v>2018</v>
      </c>
      <c r="Q27" s="126">
        <v>2019</v>
      </c>
      <c r="R27" s="15" t="s">
        <v>51</v>
      </c>
      <c r="S27" s="67" t="s">
        <v>46</v>
      </c>
      <c r="T27" s="126"/>
      <c r="U27" s="174"/>
    </row>
    <row r="28" customHeight="1" spans="1:21">
      <c r="A28" s="67" t="s">
        <v>226</v>
      </c>
      <c r="B28" s="155" t="s">
        <v>425</v>
      </c>
      <c r="C28" s="155" t="s">
        <v>39</v>
      </c>
      <c r="D28" s="67" t="s">
        <v>484</v>
      </c>
      <c r="E28" s="126" t="s">
        <v>71</v>
      </c>
      <c r="F28" s="40" t="s">
        <v>426</v>
      </c>
      <c r="G28" s="160">
        <v>30</v>
      </c>
      <c r="H28" s="67" t="s">
        <v>80</v>
      </c>
      <c r="I28" s="67" t="s">
        <v>160</v>
      </c>
      <c r="J28" s="67" t="s">
        <v>45</v>
      </c>
      <c r="K28" s="67" t="s">
        <v>46</v>
      </c>
      <c r="L28" s="129" t="s">
        <v>508</v>
      </c>
      <c r="M28" s="67" t="s">
        <v>161</v>
      </c>
      <c r="N28" s="67" t="s">
        <v>162</v>
      </c>
      <c r="O28" s="129" t="s">
        <v>508</v>
      </c>
      <c r="P28" s="126">
        <v>2018</v>
      </c>
      <c r="Q28" s="126">
        <v>2019</v>
      </c>
      <c r="R28" s="15" t="s">
        <v>51</v>
      </c>
      <c r="S28" s="67" t="s">
        <v>46</v>
      </c>
      <c r="T28" s="126"/>
      <c r="U28" s="174"/>
    </row>
    <row r="29" customHeight="1" spans="1:21">
      <c r="A29" s="67" t="s">
        <v>229</v>
      </c>
      <c r="B29" s="126" t="s">
        <v>330</v>
      </c>
      <c r="C29" s="155" t="s">
        <v>39</v>
      </c>
      <c r="D29" s="67" t="s">
        <v>484</v>
      </c>
      <c r="E29" s="129" t="s">
        <v>68</v>
      </c>
      <c r="F29" s="40" t="s">
        <v>331</v>
      </c>
      <c r="G29" s="160">
        <v>30</v>
      </c>
      <c r="H29" s="67" t="s">
        <v>80</v>
      </c>
      <c r="I29" s="67" t="s">
        <v>160</v>
      </c>
      <c r="J29" s="67" t="s">
        <v>45</v>
      </c>
      <c r="K29" s="67" t="s">
        <v>46</v>
      </c>
      <c r="L29" s="172" t="s">
        <v>509</v>
      </c>
      <c r="M29" s="67" t="s">
        <v>161</v>
      </c>
      <c r="N29" s="67" t="s">
        <v>162</v>
      </c>
      <c r="O29" s="172" t="s">
        <v>509</v>
      </c>
      <c r="P29" s="126">
        <v>2018</v>
      </c>
      <c r="Q29" s="126">
        <v>2019</v>
      </c>
      <c r="R29" s="15" t="s">
        <v>51</v>
      </c>
      <c r="S29" s="67" t="s">
        <v>46</v>
      </c>
      <c r="T29" s="126"/>
      <c r="U29" s="174"/>
    </row>
    <row r="30" customHeight="1" spans="1:21">
      <c r="A30" s="67" t="s">
        <v>232</v>
      </c>
      <c r="B30" s="162" t="s">
        <v>321</v>
      </c>
      <c r="C30" s="155" t="s">
        <v>39</v>
      </c>
      <c r="D30" s="67" t="s">
        <v>484</v>
      </c>
      <c r="E30" s="129" t="s">
        <v>68</v>
      </c>
      <c r="F30" s="129" t="s">
        <v>322</v>
      </c>
      <c r="G30" s="160">
        <v>30</v>
      </c>
      <c r="H30" s="67" t="s">
        <v>80</v>
      </c>
      <c r="I30" s="67" t="s">
        <v>160</v>
      </c>
      <c r="J30" s="67" t="s">
        <v>45</v>
      </c>
      <c r="K30" s="67" t="s">
        <v>46</v>
      </c>
      <c r="L30" s="172" t="s">
        <v>501</v>
      </c>
      <c r="M30" s="67" t="s">
        <v>161</v>
      </c>
      <c r="N30" s="67" t="s">
        <v>162</v>
      </c>
      <c r="O30" s="172" t="s">
        <v>501</v>
      </c>
      <c r="P30" s="126">
        <v>2018</v>
      </c>
      <c r="Q30" s="126">
        <v>2019</v>
      </c>
      <c r="R30" s="15" t="s">
        <v>51</v>
      </c>
      <c r="S30" s="67" t="s">
        <v>46</v>
      </c>
      <c r="T30" s="126"/>
      <c r="U30" s="174"/>
    </row>
    <row r="31" customHeight="1" spans="1:21">
      <c r="A31" s="67" t="s">
        <v>235</v>
      </c>
      <c r="B31" s="126" t="s">
        <v>239</v>
      </c>
      <c r="C31" s="155" t="s">
        <v>39</v>
      </c>
      <c r="D31" s="67" t="s">
        <v>484</v>
      </c>
      <c r="E31" s="129" t="s">
        <v>74</v>
      </c>
      <c r="F31" s="129" t="s">
        <v>240</v>
      </c>
      <c r="G31" s="160">
        <v>30</v>
      </c>
      <c r="H31" s="67" t="s">
        <v>80</v>
      </c>
      <c r="I31" s="67" t="s">
        <v>160</v>
      </c>
      <c r="J31" s="67" t="s">
        <v>45</v>
      </c>
      <c r="K31" s="67" t="s">
        <v>46</v>
      </c>
      <c r="L31" s="129" t="s">
        <v>510</v>
      </c>
      <c r="M31" s="67" t="s">
        <v>161</v>
      </c>
      <c r="N31" s="67" t="s">
        <v>162</v>
      </c>
      <c r="O31" s="129" t="s">
        <v>510</v>
      </c>
      <c r="P31" s="126">
        <v>2018</v>
      </c>
      <c r="Q31" s="126">
        <v>2019</v>
      </c>
      <c r="R31" s="15" t="s">
        <v>51</v>
      </c>
      <c r="S31" s="67" t="s">
        <v>46</v>
      </c>
      <c r="T31" s="126"/>
      <c r="U31" s="174"/>
    </row>
    <row r="32" customHeight="1" spans="1:21">
      <c r="A32" s="67" t="s">
        <v>238</v>
      </c>
      <c r="B32" s="126" t="s">
        <v>457</v>
      </c>
      <c r="C32" s="155" t="s">
        <v>39</v>
      </c>
      <c r="D32" s="67" t="s">
        <v>484</v>
      </c>
      <c r="E32" s="129" t="s">
        <v>74</v>
      </c>
      <c r="F32" s="40" t="s">
        <v>367</v>
      </c>
      <c r="G32" s="160">
        <v>30</v>
      </c>
      <c r="H32" s="67" t="s">
        <v>80</v>
      </c>
      <c r="I32" s="67" t="s">
        <v>160</v>
      </c>
      <c r="J32" s="67" t="s">
        <v>45</v>
      </c>
      <c r="K32" s="67" t="s">
        <v>46</v>
      </c>
      <c r="L32" s="129" t="s">
        <v>511</v>
      </c>
      <c r="M32" s="67" t="s">
        <v>161</v>
      </c>
      <c r="N32" s="67" t="s">
        <v>162</v>
      </c>
      <c r="O32" s="129" t="s">
        <v>511</v>
      </c>
      <c r="P32" s="126">
        <v>2018</v>
      </c>
      <c r="Q32" s="126">
        <v>2019</v>
      </c>
      <c r="R32" s="15" t="s">
        <v>51</v>
      </c>
      <c r="S32" s="67" t="s">
        <v>46</v>
      </c>
      <c r="T32" s="126"/>
      <c r="U32" s="174"/>
    </row>
    <row r="33" customHeight="1" spans="1:21">
      <c r="A33" s="67" t="s">
        <v>241</v>
      </c>
      <c r="B33" s="126" t="s">
        <v>233</v>
      </c>
      <c r="C33" s="155" t="s">
        <v>39</v>
      </c>
      <c r="D33" s="67" t="s">
        <v>484</v>
      </c>
      <c r="E33" s="129" t="s">
        <v>74</v>
      </c>
      <c r="F33" s="129" t="s">
        <v>234</v>
      </c>
      <c r="G33" s="160">
        <v>30</v>
      </c>
      <c r="H33" s="67" t="s">
        <v>80</v>
      </c>
      <c r="I33" s="67" t="s">
        <v>160</v>
      </c>
      <c r="J33" s="67" t="s">
        <v>45</v>
      </c>
      <c r="K33" s="67" t="s">
        <v>46</v>
      </c>
      <c r="L33" s="129" t="s">
        <v>511</v>
      </c>
      <c r="M33" s="67" t="s">
        <v>161</v>
      </c>
      <c r="N33" s="67" t="s">
        <v>162</v>
      </c>
      <c r="O33" s="129" t="s">
        <v>511</v>
      </c>
      <c r="P33" s="126">
        <v>2018</v>
      </c>
      <c r="Q33" s="126">
        <v>2019</v>
      </c>
      <c r="R33" s="15" t="s">
        <v>51</v>
      </c>
      <c r="S33" s="67" t="s">
        <v>46</v>
      </c>
      <c r="T33" s="126"/>
      <c r="U33" s="174"/>
    </row>
    <row r="34" customHeight="1" spans="1:21">
      <c r="A34" s="67" t="s">
        <v>244</v>
      </c>
      <c r="B34" s="126" t="s">
        <v>266</v>
      </c>
      <c r="C34" s="155" t="s">
        <v>39</v>
      </c>
      <c r="D34" s="67" t="s">
        <v>484</v>
      </c>
      <c r="E34" s="129" t="s">
        <v>95</v>
      </c>
      <c r="F34" s="129" t="s">
        <v>267</v>
      </c>
      <c r="G34" s="160">
        <v>30</v>
      </c>
      <c r="H34" s="67" t="s">
        <v>80</v>
      </c>
      <c r="I34" s="67" t="s">
        <v>160</v>
      </c>
      <c r="J34" s="67" t="s">
        <v>45</v>
      </c>
      <c r="K34" s="67" t="s">
        <v>46</v>
      </c>
      <c r="L34" s="129" t="s">
        <v>512</v>
      </c>
      <c r="M34" s="67" t="s">
        <v>161</v>
      </c>
      <c r="N34" s="67" t="s">
        <v>162</v>
      </c>
      <c r="O34" s="129" t="s">
        <v>512</v>
      </c>
      <c r="P34" s="126">
        <v>2018</v>
      </c>
      <c r="Q34" s="126">
        <v>2019</v>
      </c>
      <c r="R34" s="15" t="s">
        <v>51</v>
      </c>
      <c r="S34" s="67" t="s">
        <v>46</v>
      </c>
      <c r="T34" s="126"/>
      <c r="U34" s="174"/>
    </row>
    <row r="35" customHeight="1" spans="1:21">
      <c r="A35" s="67" t="s">
        <v>247</v>
      </c>
      <c r="B35" s="126" t="s">
        <v>513</v>
      </c>
      <c r="C35" s="155" t="s">
        <v>39</v>
      </c>
      <c r="D35" s="67" t="s">
        <v>484</v>
      </c>
      <c r="E35" s="129" t="s">
        <v>95</v>
      </c>
      <c r="F35" s="40" t="s">
        <v>389</v>
      </c>
      <c r="G35" s="160">
        <v>30</v>
      </c>
      <c r="H35" s="67" t="s">
        <v>80</v>
      </c>
      <c r="I35" s="67" t="s">
        <v>160</v>
      </c>
      <c r="J35" s="67" t="s">
        <v>45</v>
      </c>
      <c r="K35" s="67" t="s">
        <v>46</v>
      </c>
      <c r="L35" s="129" t="s">
        <v>500</v>
      </c>
      <c r="M35" s="67" t="s">
        <v>161</v>
      </c>
      <c r="N35" s="67" t="s">
        <v>162</v>
      </c>
      <c r="O35" s="129" t="s">
        <v>500</v>
      </c>
      <c r="P35" s="126">
        <v>2018</v>
      </c>
      <c r="Q35" s="126">
        <v>2019</v>
      </c>
      <c r="R35" s="15" t="s">
        <v>51</v>
      </c>
      <c r="S35" s="67" t="s">
        <v>46</v>
      </c>
      <c r="T35" s="126"/>
      <c r="U35" s="174"/>
    </row>
    <row r="36" customHeight="1" spans="1:21">
      <c r="A36" s="67" t="s">
        <v>250</v>
      </c>
      <c r="B36" s="126" t="s">
        <v>514</v>
      </c>
      <c r="C36" s="155" t="s">
        <v>39</v>
      </c>
      <c r="D36" s="67" t="s">
        <v>484</v>
      </c>
      <c r="E36" s="129" t="s">
        <v>95</v>
      </c>
      <c r="F36" s="40" t="s">
        <v>392</v>
      </c>
      <c r="G36" s="160">
        <v>30</v>
      </c>
      <c r="H36" s="67" t="s">
        <v>80</v>
      </c>
      <c r="I36" s="67" t="s">
        <v>160</v>
      </c>
      <c r="J36" s="67" t="s">
        <v>45</v>
      </c>
      <c r="K36" s="67" t="s">
        <v>46</v>
      </c>
      <c r="L36" s="129" t="s">
        <v>515</v>
      </c>
      <c r="M36" s="67" t="s">
        <v>161</v>
      </c>
      <c r="N36" s="67" t="s">
        <v>162</v>
      </c>
      <c r="O36" s="129" t="s">
        <v>515</v>
      </c>
      <c r="P36" s="126">
        <v>2018</v>
      </c>
      <c r="Q36" s="126">
        <v>2019</v>
      </c>
      <c r="R36" s="15" t="s">
        <v>51</v>
      </c>
      <c r="S36" s="67" t="s">
        <v>46</v>
      </c>
      <c r="T36" s="126"/>
      <c r="U36" s="174"/>
    </row>
    <row r="37" customHeight="1" spans="1:21">
      <c r="A37" s="67" t="s">
        <v>253</v>
      </c>
      <c r="B37" s="162" t="s">
        <v>215</v>
      </c>
      <c r="C37" s="155" t="s">
        <v>39</v>
      </c>
      <c r="D37" s="67" t="s">
        <v>484</v>
      </c>
      <c r="E37" s="129" t="s">
        <v>56</v>
      </c>
      <c r="F37" s="129" t="s">
        <v>216</v>
      </c>
      <c r="G37" s="160">
        <v>100</v>
      </c>
      <c r="H37" s="67" t="s">
        <v>80</v>
      </c>
      <c r="I37" s="67" t="s">
        <v>160</v>
      </c>
      <c r="J37" s="67" t="s">
        <v>45</v>
      </c>
      <c r="K37" s="67" t="s">
        <v>46</v>
      </c>
      <c r="L37" s="129" t="s">
        <v>516</v>
      </c>
      <c r="M37" s="67" t="s">
        <v>161</v>
      </c>
      <c r="N37" s="67" t="s">
        <v>162</v>
      </c>
      <c r="O37" s="129" t="s">
        <v>516</v>
      </c>
      <c r="P37" s="126">
        <v>2018</v>
      </c>
      <c r="Q37" s="126">
        <v>2019</v>
      </c>
      <c r="R37" s="15" t="s">
        <v>51</v>
      </c>
      <c r="S37" s="67" t="s">
        <v>46</v>
      </c>
      <c r="T37" s="126"/>
      <c r="U37" s="174"/>
    </row>
    <row r="38" customHeight="1" spans="1:21">
      <c r="A38" s="67" t="s">
        <v>256</v>
      </c>
      <c r="B38" s="155" t="s">
        <v>340</v>
      </c>
      <c r="C38" s="155" t="s">
        <v>39</v>
      </c>
      <c r="D38" s="67" t="s">
        <v>484</v>
      </c>
      <c r="E38" s="129" t="s">
        <v>71</v>
      </c>
      <c r="F38" s="40" t="s">
        <v>341</v>
      </c>
      <c r="G38" s="160">
        <v>50</v>
      </c>
      <c r="H38" s="67" t="s">
        <v>80</v>
      </c>
      <c r="I38" s="67" t="s">
        <v>160</v>
      </c>
      <c r="J38" s="67" t="s">
        <v>45</v>
      </c>
      <c r="K38" s="67" t="s">
        <v>46</v>
      </c>
      <c r="L38" s="129" t="s">
        <v>506</v>
      </c>
      <c r="M38" s="67" t="s">
        <v>161</v>
      </c>
      <c r="N38" s="67" t="s">
        <v>162</v>
      </c>
      <c r="O38" s="129" t="s">
        <v>506</v>
      </c>
      <c r="P38" s="126">
        <v>2018</v>
      </c>
      <c r="Q38" s="126">
        <v>2019</v>
      </c>
      <c r="R38" s="15" t="s">
        <v>51</v>
      </c>
      <c r="S38" s="67" t="s">
        <v>46</v>
      </c>
      <c r="T38" s="126"/>
      <c r="U38" s="174"/>
    </row>
    <row r="39" customHeight="1" spans="1:21">
      <c r="A39" s="67" t="s">
        <v>259</v>
      </c>
      <c r="B39" s="162" t="s">
        <v>203</v>
      </c>
      <c r="C39" s="155" t="s">
        <v>39</v>
      </c>
      <c r="D39" s="67" t="s">
        <v>484</v>
      </c>
      <c r="E39" s="129" t="s">
        <v>59</v>
      </c>
      <c r="F39" s="40" t="s">
        <v>428</v>
      </c>
      <c r="G39" s="160">
        <v>100</v>
      </c>
      <c r="H39" s="67" t="s">
        <v>80</v>
      </c>
      <c r="I39" s="67" t="s">
        <v>160</v>
      </c>
      <c r="J39" s="67" t="s">
        <v>45</v>
      </c>
      <c r="K39" s="67" t="s">
        <v>46</v>
      </c>
      <c r="L39" s="129" t="s">
        <v>517</v>
      </c>
      <c r="M39" s="67" t="s">
        <v>161</v>
      </c>
      <c r="N39" s="67" t="s">
        <v>162</v>
      </c>
      <c r="O39" s="129" t="s">
        <v>517</v>
      </c>
      <c r="P39" s="126">
        <v>2018</v>
      </c>
      <c r="Q39" s="126">
        <v>2019</v>
      </c>
      <c r="R39" s="15" t="s">
        <v>51</v>
      </c>
      <c r="S39" s="67" t="s">
        <v>46</v>
      </c>
      <c r="T39" s="126"/>
      <c r="U39" s="174"/>
    </row>
    <row r="40" customHeight="1" spans="1:21">
      <c r="A40" s="67" t="s">
        <v>262</v>
      </c>
      <c r="B40" s="162" t="s">
        <v>518</v>
      </c>
      <c r="C40" s="155" t="s">
        <v>39</v>
      </c>
      <c r="D40" s="67" t="s">
        <v>484</v>
      </c>
      <c r="E40" s="164" t="s">
        <v>62</v>
      </c>
      <c r="F40" s="40" t="s">
        <v>375</v>
      </c>
      <c r="G40" s="165">
        <v>100</v>
      </c>
      <c r="H40" s="67" t="s">
        <v>80</v>
      </c>
      <c r="I40" s="67" t="s">
        <v>160</v>
      </c>
      <c r="J40" s="67" t="s">
        <v>45</v>
      </c>
      <c r="K40" s="67" t="s">
        <v>46</v>
      </c>
      <c r="L40" s="67" t="s">
        <v>519</v>
      </c>
      <c r="M40" s="67" t="s">
        <v>161</v>
      </c>
      <c r="N40" s="67" t="s">
        <v>162</v>
      </c>
      <c r="O40" s="67" t="s">
        <v>519</v>
      </c>
      <c r="P40" s="126">
        <v>2018</v>
      </c>
      <c r="Q40" s="126">
        <v>2019</v>
      </c>
      <c r="R40" s="15" t="s">
        <v>51</v>
      </c>
      <c r="S40" s="67" t="s">
        <v>46</v>
      </c>
      <c r="T40" s="126"/>
      <c r="U40" s="174"/>
    </row>
    <row r="41" customHeight="1" spans="1:21">
      <c r="A41" s="67" t="s">
        <v>265</v>
      </c>
      <c r="B41" s="161" t="s">
        <v>410</v>
      </c>
      <c r="C41" s="155" t="s">
        <v>39</v>
      </c>
      <c r="D41" s="67" t="s">
        <v>484</v>
      </c>
      <c r="E41" s="164" t="s">
        <v>65</v>
      </c>
      <c r="F41" s="40" t="s">
        <v>411</v>
      </c>
      <c r="G41" s="165">
        <v>100</v>
      </c>
      <c r="H41" s="67" t="s">
        <v>80</v>
      </c>
      <c r="I41" s="67" t="s">
        <v>160</v>
      </c>
      <c r="J41" s="67" t="s">
        <v>45</v>
      </c>
      <c r="K41" s="67" t="s">
        <v>46</v>
      </c>
      <c r="L41" s="67" t="s">
        <v>520</v>
      </c>
      <c r="M41" s="67" t="s">
        <v>161</v>
      </c>
      <c r="N41" s="67" t="s">
        <v>162</v>
      </c>
      <c r="O41" s="67" t="s">
        <v>520</v>
      </c>
      <c r="P41" s="126">
        <v>2018</v>
      </c>
      <c r="Q41" s="126">
        <v>2019</v>
      </c>
      <c r="R41" s="15" t="s">
        <v>51</v>
      </c>
      <c r="S41" s="67" t="s">
        <v>46</v>
      </c>
      <c r="T41" s="126"/>
      <c r="U41" s="174"/>
    </row>
    <row r="42" customHeight="1" spans="1:21">
      <c r="A42" s="67" t="s">
        <v>268</v>
      </c>
      <c r="B42" s="128" t="s">
        <v>521</v>
      </c>
      <c r="C42" s="155" t="s">
        <v>39</v>
      </c>
      <c r="D42" s="67" t="s">
        <v>484</v>
      </c>
      <c r="E42" s="164" t="s">
        <v>56</v>
      </c>
      <c r="F42" s="129" t="s">
        <v>228</v>
      </c>
      <c r="G42" s="165">
        <v>100</v>
      </c>
      <c r="H42" s="67" t="s">
        <v>80</v>
      </c>
      <c r="I42" s="67" t="s">
        <v>160</v>
      </c>
      <c r="J42" s="67" t="s">
        <v>45</v>
      </c>
      <c r="K42" s="67" t="s">
        <v>46</v>
      </c>
      <c r="L42" s="129" t="s">
        <v>522</v>
      </c>
      <c r="M42" s="67" t="s">
        <v>161</v>
      </c>
      <c r="N42" s="67" t="s">
        <v>162</v>
      </c>
      <c r="O42" s="129" t="s">
        <v>522</v>
      </c>
      <c r="P42" s="126">
        <v>2017</v>
      </c>
      <c r="Q42" s="126">
        <v>2019</v>
      </c>
      <c r="R42" s="15" t="s">
        <v>51</v>
      </c>
      <c r="S42" s="67" t="s">
        <v>46</v>
      </c>
      <c r="T42" s="126"/>
      <c r="U42" s="174"/>
    </row>
    <row r="43" customHeight="1" spans="1:21">
      <c r="A43" s="67" t="s">
        <v>271</v>
      </c>
      <c r="B43" s="128" t="s">
        <v>209</v>
      </c>
      <c r="C43" s="155" t="s">
        <v>39</v>
      </c>
      <c r="D43" s="67" t="s">
        <v>484</v>
      </c>
      <c r="E43" s="164" t="s">
        <v>65</v>
      </c>
      <c r="F43" s="129" t="s">
        <v>210</v>
      </c>
      <c r="G43" s="165">
        <v>100</v>
      </c>
      <c r="H43" s="67" t="s">
        <v>80</v>
      </c>
      <c r="I43" s="67" t="s">
        <v>160</v>
      </c>
      <c r="J43" s="67" t="s">
        <v>45</v>
      </c>
      <c r="K43" s="67" t="s">
        <v>46</v>
      </c>
      <c r="L43" s="67" t="s">
        <v>502</v>
      </c>
      <c r="M43" s="67" t="s">
        <v>161</v>
      </c>
      <c r="N43" s="67" t="s">
        <v>162</v>
      </c>
      <c r="O43" s="67" t="s">
        <v>502</v>
      </c>
      <c r="P43" s="126">
        <v>2018</v>
      </c>
      <c r="Q43" s="126">
        <v>2019</v>
      </c>
      <c r="R43" s="15" t="s">
        <v>51</v>
      </c>
      <c r="S43" s="67" t="s">
        <v>46</v>
      </c>
      <c r="T43" s="126"/>
      <c r="U43" s="174"/>
    </row>
    <row r="44" customHeight="1" spans="1:21">
      <c r="A44" s="67" t="s">
        <v>274</v>
      </c>
      <c r="B44" s="128" t="s">
        <v>191</v>
      </c>
      <c r="C44" s="155" t="s">
        <v>39</v>
      </c>
      <c r="D44" s="67" t="s">
        <v>484</v>
      </c>
      <c r="E44" s="164" t="s">
        <v>71</v>
      </c>
      <c r="F44" s="129" t="s">
        <v>192</v>
      </c>
      <c r="G44" s="165">
        <v>80</v>
      </c>
      <c r="H44" s="67" t="s">
        <v>80</v>
      </c>
      <c r="I44" s="67" t="s">
        <v>160</v>
      </c>
      <c r="J44" s="67" t="s">
        <v>45</v>
      </c>
      <c r="K44" s="67" t="s">
        <v>46</v>
      </c>
      <c r="L44" s="129" t="s">
        <v>523</v>
      </c>
      <c r="M44" s="67" t="s">
        <v>161</v>
      </c>
      <c r="N44" s="67" t="s">
        <v>162</v>
      </c>
      <c r="O44" s="129" t="s">
        <v>523</v>
      </c>
      <c r="P44" s="126">
        <v>2018</v>
      </c>
      <c r="Q44" s="126">
        <v>2019</v>
      </c>
      <c r="R44" s="15" t="s">
        <v>51</v>
      </c>
      <c r="S44" s="67" t="s">
        <v>46</v>
      </c>
      <c r="T44" s="126"/>
      <c r="U44" s="174"/>
    </row>
    <row r="45" customHeight="1" spans="1:21">
      <c r="A45" s="67" t="s">
        <v>82</v>
      </c>
      <c r="B45" s="67"/>
      <c r="C45" s="67"/>
      <c r="D45" s="67"/>
      <c r="E45" s="67"/>
      <c r="F45" s="67"/>
      <c r="G45" s="165">
        <f>SUM(G3:G44)</f>
        <v>1916.69</v>
      </c>
      <c r="H45" s="166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5"/>
    </row>
  </sheetData>
  <mergeCells count="3">
    <mergeCell ref="A1:U1"/>
    <mergeCell ref="A45:F45"/>
    <mergeCell ref="H45:U45"/>
  </mergeCells>
  <printOptions horizontalCentered="1"/>
  <pageMargins left="0.161111111111111" right="0.161111111111111" top="0.60625" bottom="0.409027777777778" header="0.511805555555556" footer="0.511805555555556"/>
  <pageSetup paperSize="9" scale="9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A13" workbookViewId="0">
      <selection activeCell="B13" sqref="B13"/>
    </sheetView>
  </sheetViews>
  <sheetFormatPr defaultColWidth="9" defaultRowHeight="13.5"/>
  <cols>
    <col min="1" max="1" width="5.75" customWidth="1"/>
    <col min="2" max="2" width="10.5" customWidth="1"/>
    <col min="3" max="3" width="4.875" customWidth="1"/>
    <col min="4" max="4" width="5.875" customWidth="1"/>
    <col min="7" max="7" width="6.875" customWidth="1"/>
    <col min="14" max="14" width="7" customWidth="1"/>
    <col min="15" max="15" width="6.875" customWidth="1"/>
    <col min="16" max="20" width="7.375" customWidth="1"/>
  </cols>
  <sheetData>
    <row r="1" ht="45" customHeight="1" spans="1:20">
      <c r="A1" s="62" t="s">
        <v>524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ht="21" spans="1:20">
      <c r="A2" s="142" t="s">
        <v>18</v>
      </c>
      <c r="B2" s="142" t="s">
        <v>19</v>
      </c>
      <c r="C2" s="142" t="s">
        <v>20</v>
      </c>
      <c r="D2" s="142" t="s">
        <v>21</v>
      </c>
      <c r="E2" s="142" t="s">
        <v>22</v>
      </c>
      <c r="F2" s="142" t="s">
        <v>23</v>
      </c>
      <c r="G2" s="142" t="s">
        <v>6</v>
      </c>
      <c r="H2" s="142" t="s">
        <v>525</v>
      </c>
      <c r="I2" s="142" t="s">
        <v>25</v>
      </c>
      <c r="J2" s="142" t="s">
        <v>26</v>
      </c>
      <c r="K2" s="142" t="s">
        <v>27</v>
      </c>
      <c r="L2" s="142" t="s">
        <v>28</v>
      </c>
      <c r="M2" s="142" t="s">
        <v>526</v>
      </c>
      <c r="N2" s="142" t="s">
        <v>30</v>
      </c>
      <c r="O2" s="142" t="s">
        <v>31</v>
      </c>
      <c r="P2" s="142" t="s">
        <v>32</v>
      </c>
      <c r="Q2" s="142" t="s">
        <v>33</v>
      </c>
      <c r="R2" s="142" t="s">
        <v>34</v>
      </c>
      <c r="S2" s="142" t="s">
        <v>35</v>
      </c>
      <c r="T2" s="142" t="s">
        <v>36</v>
      </c>
    </row>
    <row r="3" ht="31.5" spans="1:20">
      <c r="A3" s="67" t="s">
        <v>37</v>
      </c>
      <c r="B3" s="67" t="s">
        <v>527</v>
      </c>
      <c r="C3" s="67" t="s">
        <v>39</v>
      </c>
      <c r="D3" s="67" t="s">
        <v>40</v>
      </c>
      <c r="E3" s="67" t="s">
        <v>528</v>
      </c>
      <c r="F3" s="67" t="s">
        <v>529</v>
      </c>
      <c r="G3" s="67">
        <v>50</v>
      </c>
      <c r="H3" s="67" t="s">
        <v>530</v>
      </c>
      <c r="I3" s="130" t="s">
        <v>81</v>
      </c>
      <c r="J3" s="130" t="s">
        <v>121</v>
      </c>
      <c r="K3" s="67" t="s">
        <v>46</v>
      </c>
      <c r="L3" s="67" t="s">
        <v>531</v>
      </c>
      <c r="M3" s="67" t="s">
        <v>532</v>
      </c>
      <c r="N3" s="130" t="s">
        <v>48</v>
      </c>
      <c r="O3" s="67" t="s">
        <v>92</v>
      </c>
      <c r="P3" s="130"/>
      <c r="Q3" s="130">
        <v>2019</v>
      </c>
      <c r="R3" s="130"/>
      <c r="S3" s="67" t="s">
        <v>68</v>
      </c>
      <c r="T3" s="67"/>
    </row>
    <row r="4" ht="31.5" spans="1:20">
      <c r="A4" s="67" t="s">
        <v>52</v>
      </c>
      <c r="B4" s="67" t="s">
        <v>533</v>
      </c>
      <c r="C4" s="67" t="s">
        <v>39</v>
      </c>
      <c r="D4" s="67" t="s">
        <v>40</v>
      </c>
      <c r="E4" s="67" t="s">
        <v>534</v>
      </c>
      <c r="F4" s="67" t="s">
        <v>535</v>
      </c>
      <c r="G4" s="67">
        <v>40</v>
      </c>
      <c r="H4" s="67" t="s">
        <v>530</v>
      </c>
      <c r="I4" s="130" t="s">
        <v>81</v>
      </c>
      <c r="J4" s="130" t="s">
        <v>121</v>
      </c>
      <c r="K4" s="67" t="s">
        <v>46</v>
      </c>
      <c r="L4" s="67" t="s">
        <v>536</v>
      </c>
      <c r="M4" s="67" t="s">
        <v>532</v>
      </c>
      <c r="N4" s="130" t="s">
        <v>48</v>
      </c>
      <c r="O4" s="67" t="s">
        <v>92</v>
      </c>
      <c r="P4" s="67"/>
      <c r="Q4" s="130">
        <v>2019</v>
      </c>
      <c r="R4" s="67"/>
      <c r="S4" s="67" t="s">
        <v>68</v>
      </c>
      <c r="T4" s="67"/>
    </row>
    <row r="5" ht="31.5" spans="1:20">
      <c r="A5" s="67" t="s">
        <v>55</v>
      </c>
      <c r="B5" s="67" t="s">
        <v>537</v>
      </c>
      <c r="C5" s="67" t="s">
        <v>39</v>
      </c>
      <c r="D5" s="67" t="s">
        <v>40</v>
      </c>
      <c r="E5" s="67" t="s">
        <v>538</v>
      </c>
      <c r="F5" s="67" t="s">
        <v>539</v>
      </c>
      <c r="G5" s="67">
        <v>55</v>
      </c>
      <c r="H5" s="67" t="s">
        <v>530</v>
      </c>
      <c r="I5" s="130" t="s">
        <v>81</v>
      </c>
      <c r="J5" s="130" t="s">
        <v>121</v>
      </c>
      <c r="K5" s="67" t="s">
        <v>540</v>
      </c>
      <c r="L5" s="67" t="s">
        <v>541</v>
      </c>
      <c r="M5" s="67" t="s">
        <v>542</v>
      </c>
      <c r="N5" s="130" t="s">
        <v>48</v>
      </c>
      <c r="O5" s="67" t="s">
        <v>92</v>
      </c>
      <c r="P5" s="67"/>
      <c r="Q5" s="130">
        <v>2019</v>
      </c>
      <c r="R5" s="67"/>
      <c r="S5" s="67" t="s">
        <v>95</v>
      </c>
      <c r="T5" s="67"/>
    </row>
    <row r="6" ht="31.5" spans="1:20">
      <c r="A6" s="67" t="s">
        <v>58</v>
      </c>
      <c r="B6" s="67" t="s">
        <v>543</v>
      </c>
      <c r="C6" s="67" t="s">
        <v>39</v>
      </c>
      <c r="D6" s="67" t="s">
        <v>40</v>
      </c>
      <c r="E6" s="67" t="s">
        <v>544</v>
      </c>
      <c r="F6" s="67" t="s">
        <v>539</v>
      </c>
      <c r="G6" s="67">
        <v>55</v>
      </c>
      <c r="H6" s="67" t="s">
        <v>530</v>
      </c>
      <c r="I6" s="130" t="s">
        <v>81</v>
      </c>
      <c r="J6" s="130" t="s">
        <v>121</v>
      </c>
      <c r="K6" s="67" t="s">
        <v>540</v>
      </c>
      <c r="L6" s="67" t="s">
        <v>545</v>
      </c>
      <c r="M6" s="67" t="s">
        <v>542</v>
      </c>
      <c r="N6" s="130" t="s">
        <v>48</v>
      </c>
      <c r="O6" s="67" t="s">
        <v>92</v>
      </c>
      <c r="P6" s="67"/>
      <c r="Q6" s="130">
        <v>2019</v>
      </c>
      <c r="R6" s="67"/>
      <c r="S6" s="67" t="s">
        <v>95</v>
      </c>
      <c r="T6" s="67"/>
    </row>
    <row r="7" ht="31.5" spans="1:20">
      <c r="A7" s="67" t="s">
        <v>61</v>
      </c>
      <c r="B7" s="67" t="s">
        <v>546</v>
      </c>
      <c r="C7" s="67" t="s">
        <v>39</v>
      </c>
      <c r="D7" s="67" t="s">
        <v>40</v>
      </c>
      <c r="E7" s="67" t="s">
        <v>547</v>
      </c>
      <c r="F7" s="67" t="s">
        <v>548</v>
      </c>
      <c r="G7" s="67">
        <v>55</v>
      </c>
      <c r="H7" s="67" t="s">
        <v>530</v>
      </c>
      <c r="I7" s="130" t="s">
        <v>81</v>
      </c>
      <c r="J7" s="130" t="s">
        <v>121</v>
      </c>
      <c r="K7" s="67" t="s">
        <v>540</v>
      </c>
      <c r="L7" s="67" t="s">
        <v>549</v>
      </c>
      <c r="M7" s="67" t="s">
        <v>542</v>
      </c>
      <c r="N7" s="130" t="s">
        <v>48</v>
      </c>
      <c r="O7" s="67" t="s">
        <v>92</v>
      </c>
      <c r="P7" s="67"/>
      <c r="Q7" s="130">
        <v>2019</v>
      </c>
      <c r="R7" s="67"/>
      <c r="S7" s="67" t="s">
        <v>95</v>
      </c>
      <c r="T7" s="131"/>
    </row>
    <row r="8" ht="31.5" spans="1:20">
      <c r="A8" s="67" t="s">
        <v>64</v>
      </c>
      <c r="B8" s="67" t="s">
        <v>550</v>
      </c>
      <c r="C8" s="67" t="s">
        <v>39</v>
      </c>
      <c r="D8" s="67" t="s">
        <v>40</v>
      </c>
      <c r="E8" s="67" t="s">
        <v>551</v>
      </c>
      <c r="F8" s="67" t="s">
        <v>552</v>
      </c>
      <c r="G8" s="67">
        <v>60</v>
      </c>
      <c r="H8" s="67" t="s">
        <v>530</v>
      </c>
      <c r="I8" s="130" t="s">
        <v>81</v>
      </c>
      <c r="J8" s="130" t="s">
        <v>121</v>
      </c>
      <c r="K8" s="67" t="s">
        <v>540</v>
      </c>
      <c r="L8" s="67" t="s">
        <v>553</v>
      </c>
      <c r="M8" s="67" t="s">
        <v>542</v>
      </c>
      <c r="N8" s="130" t="s">
        <v>48</v>
      </c>
      <c r="O8" s="67" t="s">
        <v>92</v>
      </c>
      <c r="P8" s="67"/>
      <c r="Q8" s="130">
        <v>2019</v>
      </c>
      <c r="R8" s="67"/>
      <c r="S8" s="67" t="s">
        <v>56</v>
      </c>
      <c r="T8" s="67"/>
    </row>
    <row r="9" ht="31.5" spans="1:20">
      <c r="A9" s="67" t="s">
        <v>67</v>
      </c>
      <c r="B9" s="67" t="s">
        <v>554</v>
      </c>
      <c r="C9" s="67" t="s">
        <v>39</v>
      </c>
      <c r="D9" s="67" t="s">
        <v>40</v>
      </c>
      <c r="E9" s="67" t="s">
        <v>555</v>
      </c>
      <c r="F9" s="67" t="s">
        <v>556</v>
      </c>
      <c r="G9" s="67">
        <v>60</v>
      </c>
      <c r="H9" s="67" t="s">
        <v>530</v>
      </c>
      <c r="I9" s="130" t="s">
        <v>81</v>
      </c>
      <c r="J9" s="130" t="s">
        <v>121</v>
      </c>
      <c r="K9" s="67" t="s">
        <v>540</v>
      </c>
      <c r="L9" s="67" t="s">
        <v>557</v>
      </c>
      <c r="M9" s="67" t="s">
        <v>542</v>
      </c>
      <c r="N9" s="130" t="s">
        <v>48</v>
      </c>
      <c r="O9" s="67" t="s">
        <v>92</v>
      </c>
      <c r="P9" s="67"/>
      <c r="Q9" s="130">
        <v>2019</v>
      </c>
      <c r="R9" s="67"/>
      <c r="S9" s="67" t="s">
        <v>56</v>
      </c>
      <c r="T9" s="148"/>
    </row>
    <row r="10" ht="31.5" spans="1:20">
      <c r="A10" s="67" t="s">
        <v>70</v>
      </c>
      <c r="B10" s="67" t="s">
        <v>558</v>
      </c>
      <c r="C10" s="67" t="s">
        <v>39</v>
      </c>
      <c r="D10" s="67" t="s">
        <v>40</v>
      </c>
      <c r="E10" s="67" t="s">
        <v>477</v>
      </c>
      <c r="F10" s="67" t="s">
        <v>559</v>
      </c>
      <c r="G10" s="67">
        <v>50</v>
      </c>
      <c r="H10" s="67" t="s">
        <v>530</v>
      </c>
      <c r="I10" s="130" t="s">
        <v>81</v>
      </c>
      <c r="J10" s="130" t="s">
        <v>121</v>
      </c>
      <c r="K10" s="67" t="s">
        <v>540</v>
      </c>
      <c r="L10" s="67" t="s">
        <v>560</v>
      </c>
      <c r="M10" s="67" t="s">
        <v>561</v>
      </c>
      <c r="N10" s="130" t="s">
        <v>48</v>
      </c>
      <c r="O10" s="67" t="s">
        <v>92</v>
      </c>
      <c r="P10" s="67"/>
      <c r="Q10" s="130">
        <v>2019</v>
      </c>
      <c r="R10" s="67"/>
      <c r="S10" s="67" t="s">
        <v>68</v>
      </c>
      <c r="T10" s="131"/>
    </row>
    <row r="11" ht="31.5" spans="1:20">
      <c r="A11" s="67" t="s">
        <v>73</v>
      </c>
      <c r="B11" s="67" t="s">
        <v>562</v>
      </c>
      <c r="C11" s="67" t="s">
        <v>39</v>
      </c>
      <c r="D11" s="67" t="s">
        <v>40</v>
      </c>
      <c r="E11" s="67" t="s">
        <v>563</v>
      </c>
      <c r="F11" s="67" t="s">
        <v>564</v>
      </c>
      <c r="G11" s="67">
        <v>60</v>
      </c>
      <c r="H11" s="67" t="s">
        <v>530</v>
      </c>
      <c r="I11" s="130" t="s">
        <v>81</v>
      </c>
      <c r="J11" s="130" t="s">
        <v>121</v>
      </c>
      <c r="K11" s="67" t="s">
        <v>540</v>
      </c>
      <c r="L11" s="67" t="s">
        <v>560</v>
      </c>
      <c r="M11" s="67" t="s">
        <v>561</v>
      </c>
      <c r="N11" s="130" t="s">
        <v>48</v>
      </c>
      <c r="O11" s="67" t="s">
        <v>92</v>
      </c>
      <c r="P11" s="67"/>
      <c r="Q11" s="130">
        <v>2019</v>
      </c>
      <c r="R11" s="67"/>
      <c r="S11" s="67" t="s">
        <v>68</v>
      </c>
      <c r="T11" s="148"/>
    </row>
    <row r="12" ht="31.5" spans="1:20">
      <c r="A12" s="67" t="s">
        <v>76</v>
      </c>
      <c r="B12" s="67" t="s">
        <v>565</v>
      </c>
      <c r="C12" s="67" t="s">
        <v>39</v>
      </c>
      <c r="D12" s="67" t="s">
        <v>40</v>
      </c>
      <c r="E12" s="67" t="s">
        <v>477</v>
      </c>
      <c r="F12" s="67" t="s">
        <v>566</v>
      </c>
      <c r="G12" s="67">
        <v>50</v>
      </c>
      <c r="H12" s="67" t="s">
        <v>530</v>
      </c>
      <c r="I12" s="130" t="s">
        <v>81</v>
      </c>
      <c r="J12" s="130" t="s">
        <v>121</v>
      </c>
      <c r="K12" s="67" t="s">
        <v>540</v>
      </c>
      <c r="L12" s="67" t="s">
        <v>560</v>
      </c>
      <c r="M12" s="67" t="s">
        <v>561</v>
      </c>
      <c r="N12" s="130" t="s">
        <v>48</v>
      </c>
      <c r="O12" s="67" t="s">
        <v>92</v>
      </c>
      <c r="P12" s="67"/>
      <c r="Q12" s="130">
        <v>2019</v>
      </c>
      <c r="R12" s="67"/>
      <c r="S12" s="67" t="s">
        <v>68</v>
      </c>
      <c r="T12" s="148"/>
    </row>
    <row r="13" ht="31.5" spans="1:20">
      <c r="A13" s="67" t="s">
        <v>113</v>
      </c>
      <c r="B13" s="67" t="s">
        <v>567</v>
      </c>
      <c r="C13" s="67" t="s">
        <v>39</v>
      </c>
      <c r="D13" s="67" t="s">
        <v>40</v>
      </c>
      <c r="E13" s="67" t="s">
        <v>477</v>
      </c>
      <c r="F13" s="67" t="s">
        <v>568</v>
      </c>
      <c r="G13" s="67">
        <v>50</v>
      </c>
      <c r="H13" s="67" t="s">
        <v>530</v>
      </c>
      <c r="I13" s="130" t="s">
        <v>81</v>
      </c>
      <c r="J13" s="130" t="s">
        <v>121</v>
      </c>
      <c r="K13" s="67" t="s">
        <v>540</v>
      </c>
      <c r="L13" s="67" t="s">
        <v>569</v>
      </c>
      <c r="M13" s="67" t="s">
        <v>561</v>
      </c>
      <c r="N13" s="130" t="s">
        <v>48</v>
      </c>
      <c r="O13" s="67" t="s">
        <v>92</v>
      </c>
      <c r="P13" s="67"/>
      <c r="Q13" s="130">
        <v>2019</v>
      </c>
      <c r="R13" s="67"/>
      <c r="S13" s="67" t="s">
        <v>68</v>
      </c>
      <c r="T13" s="131"/>
    </row>
    <row r="14" ht="21" spans="1:20">
      <c r="A14" s="67" t="s">
        <v>116</v>
      </c>
      <c r="B14" s="67" t="s">
        <v>570</v>
      </c>
      <c r="C14" s="67" t="s">
        <v>39</v>
      </c>
      <c r="D14" s="67" t="s">
        <v>40</v>
      </c>
      <c r="E14" s="67" t="s">
        <v>571</v>
      </c>
      <c r="F14" s="67" t="s">
        <v>572</v>
      </c>
      <c r="G14" s="67">
        <v>180</v>
      </c>
      <c r="H14" s="67" t="s">
        <v>530</v>
      </c>
      <c r="I14" s="130" t="s">
        <v>81</v>
      </c>
      <c r="J14" s="130" t="s">
        <v>121</v>
      </c>
      <c r="K14" s="67" t="s">
        <v>540</v>
      </c>
      <c r="L14" s="67" t="s">
        <v>573</v>
      </c>
      <c r="M14" s="67" t="s">
        <v>574</v>
      </c>
      <c r="N14" s="130" t="s">
        <v>48</v>
      </c>
      <c r="O14" s="67" t="s">
        <v>92</v>
      </c>
      <c r="P14" s="67"/>
      <c r="Q14" s="130">
        <v>2019</v>
      </c>
      <c r="R14" s="67"/>
      <c r="S14" s="67" t="s">
        <v>95</v>
      </c>
      <c r="T14" s="148"/>
    </row>
    <row r="15" ht="21" spans="1:20">
      <c r="A15" s="67" t="s">
        <v>187</v>
      </c>
      <c r="B15" s="67" t="s">
        <v>575</v>
      </c>
      <c r="C15" s="67" t="s">
        <v>39</v>
      </c>
      <c r="D15" s="67" t="s">
        <v>40</v>
      </c>
      <c r="E15" s="67" t="s">
        <v>576</v>
      </c>
      <c r="F15" s="67" t="s">
        <v>577</v>
      </c>
      <c r="G15" s="67">
        <v>100</v>
      </c>
      <c r="H15" s="67" t="s">
        <v>530</v>
      </c>
      <c r="I15" s="130" t="s">
        <v>81</v>
      </c>
      <c r="J15" s="130" t="s">
        <v>121</v>
      </c>
      <c r="K15" s="67" t="s">
        <v>540</v>
      </c>
      <c r="L15" s="67" t="s">
        <v>578</v>
      </c>
      <c r="M15" s="67" t="s">
        <v>579</v>
      </c>
      <c r="N15" s="130" t="s">
        <v>48</v>
      </c>
      <c r="O15" s="67" t="s">
        <v>92</v>
      </c>
      <c r="P15" s="67"/>
      <c r="Q15" s="130">
        <v>2019</v>
      </c>
      <c r="R15" s="67"/>
      <c r="S15" s="67" t="s">
        <v>56</v>
      </c>
      <c r="T15" s="67"/>
    </row>
    <row r="16" ht="21" spans="1:20">
      <c r="A16" s="67" t="s">
        <v>190</v>
      </c>
      <c r="B16" s="67" t="s">
        <v>580</v>
      </c>
      <c r="C16" s="67" t="s">
        <v>39</v>
      </c>
      <c r="D16" s="67" t="s">
        <v>40</v>
      </c>
      <c r="E16" s="67" t="s">
        <v>581</v>
      </c>
      <c r="F16" s="67" t="s">
        <v>582</v>
      </c>
      <c r="G16" s="67">
        <v>200</v>
      </c>
      <c r="H16" s="67" t="s">
        <v>530</v>
      </c>
      <c r="I16" s="130" t="s">
        <v>81</v>
      </c>
      <c r="J16" s="130" t="s">
        <v>121</v>
      </c>
      <c r="K16" s="67" t="s">
        <v>540</v>
      </c>
      <c r="L16" s="67" t="s">
        <v>583</v>
      </c>
      <c r="M16" s="67" t="s">
        <v>584</v>
      </c>
      <c r="N16" s="130" t="s">
        <v>48</v>
      </c>
      <c r="O16" s="67" t="s">
        <v>92</v>
      </c>
      <c r="P16" s="67"/>
      <c r="Q16" s="130">
        <v>2019</v>
      </c>
      <c r="R16" s="67"/>
      <c r="S16" s="67" t="s">
        <v>68</v>
      </c>
      <c r="T16" s="131"/>
    </row>
    <row r="17" ht="52.5" spans="1:20">
      <c r="A17" s="67" t="s">
        <v>193</v>
      </c>
      <c r="B17" s="67" t="s">
        <v>585</v>
      </c>
      <c r="C17" s="67" t="s">
        <v>39</v>
      </c>
      <c r="D17" s="67" t="s">
        <v>40</v>
      </c>
      <c r="E17" s="67" t="s">
        <v>534</v>
      </c>
      <c r="F17" s="67" t="s">
        <v>586</v>
      </c>
      <c r="G17" s="67">
        <v>100</v>
      </c>
      <c r="H17" s="67" t="s">
        <v>530</v>
      </c>
      <c r="I17" s="130" t="s">
        <v>81</v>
      </c>
      <c r="J17" s="130" t="s">
        <v>121</v>
      </c>
      <c r="K17" s="67" t="s">
        <v>540</v>
      </c>
      <c r="L17" s="67" t="s">
        <v>587</v>
      </c>
      <c r="M17" s="67" t="s">
        <v>588</v>
      </c>
      <c r="N17" s="130" t="s">
        <v>48</v>
      </c>
      <c r="O17" s="67" t="s">
        <v>92</v>
      </c>
      <c r="P17" s="67"/>
      <c r="Q17" s="130">
        <v>2019</v>
      </c>
      <c r="R17" s="67"/>
      <c r="S17" s="67" t="s">
        <v>68</v>
      </c>
      <c r="T17" s="67"/>
    </row>
    <row r="18" ht="31.5" spans="1:20">
      <c r="A18" s="67" t="s">
        <v>196</v>
      </c>
      <c r="B18" s="67" t="s">
        <v>527</v>
      </c>
      <c r="C18" s="67" t="s">
        <v>39</v>
      </c>
      <c r="D18" s="67" t="s">
        <v>40</v>
      </c>
      <c r="E18" s="67" t="s">
        <v>589</v>
      </c>
      <c r="F18" s="67" t="s">
        <v>590</v>
      </c>
      <c r="G18" s="67">
        <v>50</v>
      </c>
      <c r="H18" s="67" t="s">
        <v>530</v>
      </c>
      <c r="I18" s="130" t="s">
        <v>81</v>
      </c>
      <c r="J18" s="130" t="s">
        <v>121</v>
      </c>
      <c r="K18" s="67" t="s">
        <v>540</v>
      </c>
      <c r="L18" s="67" t="s">
        <v>578</v>
      </c>
      <c r="M18" s="67" t="s">
        <v>591</v>
      </c>
      <c r="N18" s="130" t="s">
        <v>48</v>
      </c>
      <c r="O18" s="67" t="s">
        <v>92</v>
      </c>
      <c r="P18" s="67"/>
      <c r="Q18" s="130">
        <v>2019</v>
      </c>
      <c r="R18" s="67"/>
      <c r="S18" s="67" t="s">
        <v>68</v>
      </c>
      <c r="T18" s="131"/>
    </row>
    <row r="19" ht="28" customHeight="1" spans="1:20">
      <c r="A19" s="143" t="s">
        <v>82</v>
      </c>
      <c r="B19" s="144"/>
      <c r="C19" s="144"/>
      <c r="D19" s="144"/>
      <c r="E19" s="144"/>
      <c r="F19" s="145"/>
      <c r="G19" s="146">
        <f>SUM(G3:G18)</f>
        <v>1215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</row>
  </sheetData>
  <mergeCells count="2">
    <mergeCell ref="A1:T1"/>
    <mergeCell ref="A19:F19"/>
  </mergeCells>
  <printOptions horizontalCentered="1"/>
  <pageMargins left="0.357638888888889" right="0.357638888888889" top="0.409027777777778" bottom="0.409027777777778" header="0.5" footer="0.5"/>
  <pageSetup paperSize="9" scale="9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opLeftCell="A10" workbookViewId="0">
      <selection activeCell="A4" sqref="A4:A10"/>
    </sheetView>
  </sheetViews>
  <sheetFormatPr defaultColWidth="6" defaultRowHeight="51" customHeight="1"/>
  <cols>
    <col min="1" max="6" width="6" style="12" customWidth="1"/>
    <col min="7" max="7" width="7.375" style="12" customWidth="1"/>
    <col min="8" max="8" width="7.125" style="12" customWidth="1"/>
    <col min="9" max="10" width="6" style="12" customWidth="1"/>
    <col min="11" max="11" width="9.25" style="12" customWidth="1"/>
    <col min="12" max="12" width="6" style="12" customWidth="1"/>
    <col min="13" max="13" width="13.5" style="12" customWidth="1"/>
    <col min="14" max="18" width="6" style="12" customWidth="1"/>
    <col min="19" max="19" width="8.25" style="12" customWidth="1"/>
    <col min="20" max="16379" width="6" style="12" customWidth="1"/>
    <col min="16380" max="16384" width="6" style="12"/>
  </cols>
  <sheetData>
    <row r="1" ht="8" customHeight="1" spans="1:2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ht="52" customHeight="1" spans="1:20">
      <c r="A2" s="31" t="s">
        <v>592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customHeight="1" spans="1:20">
      <c r="A3" s="32" t="s">
        <v>147</v>
      </c>
      <c r="B3" s="32" t="s">
        <v>148</v>
      </c>
      <c r="C3" s="32" t="s">
        <v>2</v>
      </c>
      <c r="D3" s="32" t="s">
        <v>21</v>
      </c>
      <c r="E3" s="32" t="s">
        <v>150</v>
      </c>
      <c r="F3" s="32" t="s">
        <v>84</v>
      </c>
      <c r="G3" s="32" t="s">
        <v>593</v>
      </c>
      <c r="H3" s="32" t="s">
        <v>24</v>
      </c>
      <c r="I3" s="32" t="s">
        <v>25</v>
      </c>
      <c r="J3" s="32" t="s">
        <v>26</v>
      </c>
      <c r="K3" s="32" t="s">
        <v>152</v>
      </c>
      <c r="L3" s="32" t="s">
        <v>153</v>
      </c>
      <c r="M3" s="32" t="s">
        <v>29</v>
      </c>
      <c r="N3" s="32" t="s">
        <v>30</v>
      </c>
      <c r="O3" s="32" t="s">
        <v>31</v>
      </c>
      <c r="P3" s="32" t="s">
        <v>154</v>
      </c>
      <c r="Q3" s="32" t="s">
        <v>155</v>
      </c>
      <c r="R3" s="32" t="s">
        <v>156</v>
      </c>
      <c r="S3" s="32" t="s">
        <v>157</v>
      </c>
      <c r="T3" s="32" t="s">
        <v>36</v>
      </c>
    </row>
    <row r="4" customHeight="1" spans="1:20">
      <c r="A4" s="15" t="s">
        <v>37</v>
      </c>
      <c r="B4" s="15" t="s">
        <v>594</v>
      </c>
      <c r="C4" s="15" t="s">
        <v>39</v>
      </c>
      <c r="D4" s="15" t="s">
        <v>40</v>
      </c>
      <c r="E4" s="17" t="s">
        <v>71</v>
      </c>
      <c r="F4" s="17" t="s">
        <v>595</v>
      </c>
      <c r="G4" s="85">
        <v>2.0304</v>
      </c>
      <c r="H4" s="15" t="s">
        <v>596</v>
      </c>
      <c r="I4" s="15" t="s">
        <v>597</v>
      </c>
      <c r="J4" s="15" t="s">
        <v>45</v>
      </c>
      <c r="K4" s="15" t="s">
        <v>598</v>
      </c>
      <c r="L4" s="15" t="s">
        <v>599</v>
      </c>
      <c r="M4" s="15" t="s">
        <v>600</v>
      </c>
      <c r="N4" s="15" t="s">
        <v>48</v>
      </c>
      <c r="O4" s="15" t="s">
        <v>92</v>
      </c>
      <c r="P4" s="21" t="s">
        <v>50</v>
      </c>
      <c r="Q4" s="15" t="s">
        <v>3</v>
      </c>
      <c r="R4" s="15" t="s">
        <v>51</v>
      </c>
      <c r="S4" s="15" t="s">
        <v>598</v>
      </c>
      <c r="T4" s="15"/>
    </row>
    <row r="5" customHeight="1" spans="1:20">
      <c r="A5" s="15" t="s">
        <v>52</v>
      </c>
      <c r="B5" s="15" t="s">
        <v>594</v>
      </c>
      <c r="C5" s="15" t="s">
        <v>39</v>
      </c>
      <c r="D5" s="15" t="s">
        <v>40</v>
      </c>
      <c r="E5" s="17" t="s">
        <v>41</v>
      </c>
      <c r="F5" s="17" t="s">
        <v>601</v>
      </c>
      <c r="G5" s="85">
        <v>0.135</v>
      </c>
      <c r="H5" s="15" t="s">
        <v>596</v>
      </c>
      <c r="I5" s="15" t="s">
        <v>597</v>
      </c>
      <c r="J5" s="15" t="s">
        <v>45</v>
      </c>
      <c r="K5" s="15" t="s">
        <v>598</v>
      </c>
      <c r="L5" s="17" t="s">
        <v>602</v>
      </c>
      <c r="M5" s="15" t="s">
        <v>600</v>
      </c>
      <c r="N5" s="15" t="s">
        <v>48</v>
      </c>
      <c r="O5" s="15" t="s">
        <v>92</v>
      </c>
      <c r="P5" s="21" t="s">
        <v>50</v>
      </c>
      <c r="Q5" s="15" t="s">
        <v>3</v>
      </c>
      <c r="R5" s="15" t="s">
        <v>51</v>
      </c>
      <c r="S5" s="15" t="s">
        <v>598</v>
      </c>
      <c r="T5" s="15"/>
    </row>
    <row r="6" s="12" customFormat="1" customHeight="1" spans="1:20">
      <c r="A6" s="15" t="s">
        <v>55</v>
      </c>
      <c r="B6" s="15" t="s">
        <v>594</v>
      </c>
      <c r="C6" s="15" t="s">
        <v>39</v>
      </c>
      <c r="D6" s="15" t="s">
        <v>40</v>
      </c>
      <c r="E6" s="15" t="s">
        <v>53</v>
      </c>
      <c r="F6" s="15" t="s">
        <v>603</v>
      </c>
      <c r="G6" s="57">
        <v>1.041</v>
      </c>
      <c r="H6" s="15" t="s">
        <v>596</v>
      </c>
      <c r="I6" s="15" t="s">
        <v>597</v>
      </c>
      <c r="J6" s="15" t="s">
        <v>45</v>
      </c>
      <c r="K6" s="15" t="s">
        <v>598</v>
      </c>
      <c r="L6" s="15" t="s">
        <v>604</v>
      </c>
      <c r="M6" s="15" t="s">
        <v>600</v>
      </c>
      <c r="N6" s="15" t="s">
        <v>48</v>
      </c>
      <c r="O6" s="15" t="s">
        <v>92</v>
      </c>
      <c r="P6" s="21" t="s">
        <v>50</v>
      </c>
      <c r="Q6" s="15" t="s">
        <v>3</v>
      </c>
      <c r="R6" s="15" t="s">
        <v>51</v>
      </c>
      <c r="S6" s="15" t="s">
        <v>598</v>
      </c>
      <c r="T6" s="15"/>
    </row>
    <row r="7" customHeight="1" spans="1:20">
      <c r="A7" s="15" t="s">
        <v>58</v>
      </c>
      <c r="B7" s="15" t="s">
        <v>594</v>
      </c>
      <c r="C7" s="15" t="s">
        <v>39</v>
      </c>
      <c r="D7" s="15" t="s">
        <v>40</v>
      </c>
      <c r="E7" s="15" t="s">
        <v>59</v>
      </c>
      <c r="F7" s="16" t="s">
        <v>605</v>
      </c>
      <c r="G7" s="57">
        <v>2.36</v>
      </c>
      <c r="H7" s="15" t="s">
        <v>596</v>
      </c>
      <c r="I7" s="15" t="s">
        <v>597</v>
      </c>
      <c r="J7" s="15" t="s">
        <v>45</v>
      </c>
      <c r="K7" s="15" t="s">
        <v>598</v>
      </c>
      <c r="L7" s="15" t="s">
        <v>130</v>
      </c>
      <c r="M7" s="15" t="s">
        <v>600</v>
      </c>
      <c r="N7" s="15" t="s">
        <v>48</v>
      </c>
      <c r="O7" s="15" t="s">
        <v>92</v>
      </c>
      <c r="P7" s="21" t="s">
        <v>50</v>
      </c>
      <c r="Q7" s="15" t="s">
        <v>3</v>
      </c>
      <c r="R7" s="15" t="s">
        <v>51</v>
      </c>
      <c r="S7" s="15" t="s">
        <v>598</v>
      </c>
      <c r="T7" s="15"/>
    </row>
    <row r="8" customHeight="1" spans="1:20">
      <c r="A8" s="15" t="s">
        <v>61</v>
      </c>
      <c r="B8" s="15" t="s">
        <v>594</v>
      </c>
      <c r="C8" s="15" t="s">
        <v>39</v>
      </c>
      <c r="D8" s="15" t="s">
        <v>40</v>
      </c>
      <c r="E8" s="15" t="s">
        <v>62</v>
      </c>
      <c r="F8" s="15" t="s">
        <v>606</v>
      </c>
      <c r="G8" s="57">
        <v>7.964</v>
      </c>
      <c r="H8" s="15" t="s">
        <v>596</v>
      </c>
      <c r="I8" s="15" t="s">
        <v>597</v>
      </c>
      <c r="J8" s="15" t="s">
        <v>45</v>
      </c>
      <c r="K8" s="15" t="s">
        <v>598</v>
      </c>
      <c r="L8" s="15" t="s">
        <v>607</v>
      </c>
      <c r="M8" s="15" t="s">
        <v>600</v>
      </c>
      <c r="N8" s="15" t="s">
        <v>48</v>
      </c>
      <c r="O8" s="15" t="s">
        <v>92</v>
      </c>
      <c r="P8" s="21" t="s">
        <v>50</v>
      </c>
      <c r="Q8" s="15" t="s">
        <v>3</v>
      </c>
      <c r="R8" s="15" t="s">
        <v>51</v>
      </c>
      <c r="S8" s="15" t="s">
        <v>598</v>
      </c>
      <c r="T8" s="15"/>
    </row>
    <row r="9" customHeight="1" spans="1:20">
      <c r="A9" s="15" t="s">
        <v>64</v>
      </c>
      <c r="B9" s="15" t="s">
        <v>594</v>
      </c>
      <c r="C9" s="15" t="s">
        <v>39</v>
      </c>
      <c r="D9" s="15" t="s">
        <v>40</v>
      </c>
      <c r="E9" s="17" t="s">
        <v>68</v>
      </c>
      <c r="F9" s="15" t="s">
        <v>608</v>
      </c>
      <c r="G9" s="58">
        <v>400</v>
      </c>
      <c r="H9" s="15" t="s">
        <v>596</v>
      </c>
      <c r="I9" s="15" t="s">
        <v>597</v>
      </c>
      <c r="J9" s="15" t="s">
        <v>45</v>
      </c>
      <c r="K9" s="15" t="s">
        <v>598</v>
      </c>
      <c r="L9" s="15" t="s">
        <v>609</v>
      </c>
      <c r="M9" s="15" t="s">
        <v>600</v>
      </c>
      <c r="N9" s="15" t="s">
        <v>48</v>
      </c>
      <c r="O9" s="15" t="s">
        <v>92</v>
      </c>
      <c r="P9" s="21" t="s">
        <v>50</v>
      </c>
      <c r="Q9" s="15" t="s">
        <v>3</v>
      </c>
      <c r="R9" s="15" t="s">
        <v>51</v>
      </c>
      <c r="S9" s="15" t="s">
        <v>598</v>
      </c>
      <c r="T9" s="15"/>
    </row>
    <row r="10" s="50" customFormat="1" ht="52" customHeight="1" spans="1:20">
      <c r="A10" s="15" t="s">
        <v>67</v>
      </c>
      <c r="B10" s="15" t="s">
        <v>594</v>
      </c>
      <c r="C10" s="15" t="s">
        <v>39</v>
      </c>
      <c r="D10" s="15" t="s">
        <v>40</v>
      </c>
      <c r="E10" s="15" t="s">
        <v>65</v>
      </c>
      <c r="F10" s="15" t="s">
        <v>610</v>
      </c>
      <c r="G10" s="57">
        <v>7.74</v>
      </c>
      <c r="H10" s="15" t="s">
        <v>596</v>
      </c>
      <c r="I10" s="15" t="s">
        <v>597</v>
      </c>
      <c r="J10" s="15" t="s">
        <v>45</v>
      </c>
      <c r="K10" s="15" t="s">
        <v>600</v>
      </c>
      <c r="L10" s="15" t="s">
        <v>611</v>
      </c>
      <c r="M10" s="15" t="s">
        <v>600</v>
      </c>
      <c r="N10" s="15" t="s">
        <v>48</v>
      </c>
      <c r="O10" s="15" t="s">
        <v>92</v>
      </c>
      <c r="P10" s="21" t="s">
        <v>50</v>
      </c>
      <c r="Q10" s="15" t="s">
        <v>3</v>
      </c>
      <c r="R10" s="15" t="s">
        <v>51</v>
      </c>
      <c r="S10" s="15" t="s">
        <v>598</v>
      </c>
      <c r="T10" s="15"/>
    </row>
    <row r="11" ht="31" customHeight="1" spans="1:20">
      <c r="A11" s="140" t="s">
        <v>82</v>
      </c>
      <c r="B11" s="140"/>
      <c r="C11" s="140"/>
      <c r="D11" s="140"/>
      <c r="E11" s="140"/>
      <c r="F11" s="140"/>
      <c r="G11" s="141">
        <f>SUM(G4:G10)</f>
        <v>421.2704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</sheetData>
  <mergeCells count="3">
    <mergeCell ref="A2:T2"/>
    <mergeCell ref="A11:F11"/>
    <mergeCell ref="H11:T11"/>
  </mergeCells>
  <printOptions horizontalCentered="1"/>
  <pageMargins left="0.554166666666667" right="0.554166666666667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表格汇总</vt:lpstr>
      <vt:lpstr>合作发展</vt:lpstr>
      <vt:lpstr>自主发展</vt:lpstr>
      <vt:lpstr>产业奖补</vt:lpstr>
      <vt:lpstr>特色产业</vt:lpstr>
      <vt:lpstr>农业局产业发展资金</vt:lpstr>
      <vt:lpstr>农业局合作社基础设施</vt:lpstr>
      <vt:lpstr>民宗局</vt:lpstr>
      <vt:lpstr>科技扶贫</vt:lpstr>
      <vt:lpstr>村集体经济</vt:lpstr>
      <vt:lpstr>基础设施</vt:lpstr>
      <vt:lpstr>危房改造</vt:lpstr>
      <vt:lpstr>培训</vt:lpstr>
      <vt:lpstr>教育补助</vt:lpstr>
      <vt:lpstr>医疗</vt:lpstr>
      <vt:lpstr>金融扶贫</vt:lpstr>
      <vt:lpstr>就业补贴</vt:lpstr>
      <vt:lpstr>护林员</vt:lpstr>
      <vt:lpstr>新农保</vt:lpstr>
      <vt:lpstr>垦区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2018-11-06T03:43:00Z</dcterms:created>
  <dcterms:modified xsi:type="dcterms:W3CDTF">2019-11-30T02:29:31Z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