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四批" sheetId="8" r:id="rId1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第四批!#REF!</definedName>
    <definedName name="__xlfn.COUNTIFS" hidden="1">#NAME?</definedName>
    <definedName name="A" localSheetId="0">#REF!</definedName>
    <definedName name="A">#REF!</definedName>
    <definedName name="Database" localSheetId="0" hidden="1">#REF!</definedName>
    <definedName name="Database" hidden="1">#REF!</definedName>
    <definedName name="mhj">#N/A</definedName>
    <definedName name="_xlnm.Print_Area" localSheetId="0">第四批!$A$1:$G$14</definedName>
    <definedName name="_xlnm.Print_Area" hidden="1">#N/A</definedName>
    <definedName name="Print_Area_MI" localSheetId="0">#REF!</definedName>
    <definedName name="Print_Area_MI">#REF!</definedName>
    <definedName name="_xlnm.Print_Titles" localSheetId="0">第四批!$1:4</definedName>
    <definedName name="_xlnm.Print_Titles" hidden="1">#N/A</definedName>
    <definedName name="S" localSheetId="0">#REF!</definedName>
    <definedName name="S">#REF!</definedName>
    <definedName name="大多数" localSheetId="0">[1]Sheet2!$A$15</definedName>
    <definedName name="大多数">'[1]13 铁路配件'!$A$15</definedName>
    <definedName name="地区名称" localSheetId="0">#REF!</definedName>
    <definedName name="地区名称">#REF!</definedName>
    <definedName name="饿" localSheetId="0">#REF!</definedName>
    <definedName name="饿">#REF!</definedName>
    <definedName name="飞过海" localSheetId="0">[2]评估结果汇总表!$C$4</definedName>
    <definedName name="飞过海">'[2]20 运输公司'!$C$4</definedName>
    <definedName name="吗" localSheetId="0">#REF!</definedName>
    <definedName name="吗">#REF!</definedName>
    <definedName name="任务分类">[3]任务!$A$1:$A$10</definedName>
    <definedName name="我">#N/A</definedName>
    <definedName name="洋10" localSheetId="0">#REF!</definedName>
    <definedName name="洋10">#REF!</definedName>
    <definedName name="주택사업본부" localSheetId="0">#REF!</definedName>
    <definedName name="주택사업본부">#REF!</definedName>
    <definedName name="철구사업본부" localSheetId="0">#REF!</definedName>
    <definedName name="철구사업본부">#REF!</definedName>
  </definedNames>
  <calcPr calcId="144525" concurrentCalc="0"/>
</workbook>
</file>

<file path=xl/sharedStrings.xml><?xml version="1.0" encoding="utf-8"?>
<sst xmlns="http://schemas.openxmlformats.org/spreadsheetml/2006/main" count="46" uniqueCount="29">
  <si>
    <t xml:space="preserve">附件2
</t>
  </si>
  <si>
    <t>万宁市2024年新增和调减专项债券资金情况表</t>
  </si>
  <si>
    <t>单位：万元</t>
  </si>
  <si>
    <t>序号</t>
  </si>
  <si>
    <t>项目名称</t>
  </si>
  <si>
    <t>项目单位</t>
  </si>
  <si>
    <t>债券类型</t>
  </si>
  <si>
    <t>金额</t>
  </si>
  <si>
    <t>支出功能科目</t>
  </si>
  <si>
    <t>备注</t>
  </si>
  <si>
    <t>一、新增再融资债券合计</t>
  </si>
  <si>
    <t>海南省万宁市兴隆咖啡生产休闲融合发展示范园建设项目</t>
  </si>
  <si>
    <t>万宁兴隆发展有限公司</t>
  </si>
  <si>
    <t>专项债券</t>
  </si>
  <si>
    <t>2310499-其他政府性基金债务还本支出</t>
  </si>
  <si>
    <t>隐性债务余额6750万元</t>
  </si>
  <si>
    <t>太阳河综合整治工程项目</t>
  </si>
  <si>
    <t>隐性债务余额3645.93万元</t>
  </si>
  <si>
    <t>二、调减专项债券合计</t>
  </si>
  <si>
    <t>兴隆片区保障性租赁住房项目</t>
  </si>
  <si>
    <t>2290402-其他地方自行试点项目收益专项债券收入安排的支出</t>
  </si>
  <si>
    <t>兴隆健康产业园咖啡产业综合服务区项目二期工程</t>
  </si>
  <si>
    <t>万宁市万城镇污水处理一体化建设工程</t>
  </si>
  <si>
    <t>万宁市水务有限公司</t>
  </si>
  <si>
    <t>万宁市山根镇南片区污水连通工程</t>
  </si>
  <si>
    <t>万宁市文化体育广场—体育广场项目游泳馆</t>
  </si>
  <si>
    <t>万宁市城乡发展有限公司</t>
  </si>
  <si>
    <t>兴隆老城区供水管网改造工程</t>
  </si>
  <si>
    <t>万宁市水务局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</si>
</sst>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41">
    <font>
      <sz val="9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24"/>
      <color rgb="FF000000"/>
      <name val="黑体"/>
      <charset val="134"/>
    </font>
    <font>
      <sz val="24"/>
      <color theme="1"/>
      <name val="黑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8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6"/>
      <color theme="1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6"/>
      <color rgb="FF171A1D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0"/>
      <name val="MS Sans Serif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87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6" fillId="18" borderId="1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2" borderId="8" applyNumberFormat="0" applyFon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14" borderId="11" applyNumberFormat="0" applyAlignment="0" applyProtection="0">
      <alignment vertical="center"/>
    </xf>
    <xf numFmtId="0" fontId="38" fillId="14" borderId="12" applyNumberFormat="0" applyAlignment="0" applyProtection="0">
      <alignment vertical="center"/>
    </xf>
    <xf numFmtId="0" fontId="28" fillId="8" borderId="7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7" fillId="0" borderId="0">
      <alignment vertical="center"/>
    </xf>
    <xf numFmtId="0" fontId="40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37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top"/>
      <protection locked="0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17" fillId="0" borderId="0" applyBorder="0">
      <alignment vertical="center"/>
      <protection locked="0"/>
    </xf>
    <xf numFmtId="0" fontId="0" fillId="0" borderId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0" applyBorder="0">
      <alignment vertical="center"/>
      <protection locked="0"/>
    </xf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7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5" xfId="0" applyNumberFormat="1" applyFont="1" applyBorder="1" applyAlignment="1">
      <alignment horizontal="left" vertical="center" wrapText="1"/>
    </xf>
    <xf numFmtId="0" fontId="11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176" fontId="11" fillId="0" borderId="5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17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</cellXfs>
  <cellStyles count="8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强调文字颜色 2" xfId="28" builtinId="33"/>
    <cellStyle name="常规 10_重大项目" xfId="29"/>
    <cellStyle name="20% - 强调文字颜色 6" xfId="30" builtinId="50"/>
    <cellStyle name="链接单元格" xfId="31" builtinId="24"/>
    <cellStyle name="汇总" xfId="32" builtinId="25"/>
    <cellStyle name="常规 41 3 2" xfId="33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常规 41 3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5" xfId="54"/>
    <cellStyle name="计算 3 5 6" xfId="55"/>
    <cellStyle name="常规 4" xfId="56"/>
    <cellStyle name="常规 2" xfId="57"/>
    <cellStyle name="常规 15" xfId="58"/>
    <cellStyle name="常规 41" xfId="59"/>
    <cellStyle name="常规 131 2" xfId="60"/>
    <cellStyle name="常规 14" xfId="61"/>
    <cellStyle name="常规 131" xfId="62"/>
    <cellStyle name="常规 11" xfId="63"/>
    <cellStyle name="常规 17" xfId="64"/>
    <cellStyle name="常规 104 2" xfId="65"/>
    <cellStyle name="常规 131 2 2" xfId="66"/>
    <cellStyle name="常规 13 2 2" xfId="67"/>
    <cellStyle name="常规 2 35" xfId="68"/>
    <cellStyle name="RowLevel_0" xfId="69"/>
    <cellStyle name="常规 9" xfId="70"/>
    <cellStyle name="千位分隔 3 3" xfId="71"/>
    <cellStyle name="常规 4 7" xfId="72"/>
    <cellStyle name="常规 7 2" xfId="73"/>
    <cellStyle name="常规 23" xfId="74"/>
    <cellStyle name="千位分隔 2" xfId="75"/>
    <cellStyle name="常规 10" xfId="76"/>
    <cellStyle name="常规 2 2" xfId="77"/>
    <cellStyle name="常规 8" xfId="78"/>
    <cellStyle name="常规 2 2 3" xfId="79"/>
    <cellStyle name="ColLevel_0" xfId="80"/>
    <cellStyle name="常规 10 2" xfId="81"/>
    <cellStyle name="常规 12 2" xfId="82"/>
    <cellStyle name="常规 104" xfId="83"/>
    <cellStyle name="千位分隔 3" xfId="84"/>
    <cellStyle name="常规 7" xfId="85"/>
    <cellStyle name="常规 3" xfId="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qh003\d\&#35774;&#22791;\&#21407;&#22987;\814\13%20&#38081;&#36335;&#37197;&#2021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qh003\d\&#35774;&#22791;\&#21407;&#22987;\814\20%20&#36816;&#36755;&#20844;&#2149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0892;&#21475;&#24037;&#20316;&#2925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4nian%20zhaiquan\2024&#24180;10&#26376;&#31532;&#19977;&#25209;&#19987;&#39033;&#20538;&#21048;&#36164;&#37329;\10&#26376;&#21457;&#34892;&#35745;&#21010;-&#27719;&#24635;9.2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KKKKKKKK"/>
      <sheetName val=""/>
      <sheetName val="XL4Poppy"/>
      <sheetName val="13 铁路配件"/>
      <sheetName val="#REF!"/>
      <sheetName val="任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KKKKKKKK"/>
      <sheetName val=""/>
      <sheetName val="XL4Poppy"/>
      <sheetName val="20 运输公司"/>
      <sheetName val="13 铁路配件"/>
      <sheetName val="任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任务"/>
      <sheetName val="省农业厅"/>
      <sheetName val="省林业局"/>
      <sheetName val="省水务厅"/>
      <sheetName val="省海洋与渔业厅"/>
      <sheetName val="省扶贫办"/>
      <sheetName val="省农综办"/>
      <sheetName val="省西沙工委"/>
      <sheetName val="省农垦总局"/>
      <sheetName val="模板"/>
      <sheetName val="Sheet1"/>
      <sheetName val="Sheet2"/>
      <sheetName val="Sheet3"/>
      <sheetName val="13 铁路配件"/>
      <sheetName val="财力大表"/>
      <sheetName val="财力(大表) 省长汇报"/>
      <sheetName val="13_铁路配件"/>
      <sheetName val="财力(大表)_省长汇报"/>
      <sheetName val="20 运输公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专项债券项目列表"/>
      <sheetName val="2024年专项债券项目资金申报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G14"/>
  <sheetViews>
    <sheetView tabSelected="1" view="pageBreakPreview" zoomScale="85" zoomScaleNormal="100" zoomScaleSheetLayoutView="85" workbookViewId="0">
      <selection activeCell="F4" sqref="F4"/>
    </sheetView>
  </sheetViews>
  <sheetFormatPr defaultColWidth="12" defaultRowHeight="14.25" outlineLevelCol="6"/>
  <cols>
    <col min="1" max="1" width="9.83333333333333" style="1" customWidth="1"/>
    <col min="2" max="2" width="92.5333333333333" style="2" customWidth="1"/>
    <col min="3" max="3" width="51.6666666666667" style="3" customWidth="1"/>
    <col min="4" max="4" width="23.1666666666667" style="1" customWidth="1"/>
    <col min="5" max="5" width="18.8333333333333" style="4" customWidth="1"/>
    <col min="6" max="6" width="54.1111111111111" style="1" customWidth="1"/>
    <col min="7" max="7" width="59.4111111111111" style="5" customWidth="1"/>
    <col min="8" max="16384" width="12" style="3"/>
  </cols>
  <sheetData>
    <row r="1" ht="44" customHeight="1" spans="1:7">
      <c r="A1" s="6" t="s">
        <v>0</v>
      </c>
      <c r="B1" s="6"/>
      <c r="C1" s="6"/>
      <c r="D1" s="6"/>
      <c r="E1" s="6"/>
      <c r="F1" s="6"/>
      <c r="G1" s="6"/>
    </row>
    <row r="2" ht="42" customHeight="1" spans="1:7">
      <c r="A2" s="7" t="s">
        <v>1</v>
      </c>
      <c r="B2" s="8"/>
      <c r="C2" s="8"/>
      <c r="D2" s="8"/>
      <c r="E2" s="8"/>
      <c r="F2" s="8"/>
      <c r="G2" s="9"/>
    </row>
    <row r="3" ht="40" customHeight="1" spans="1:7">
      <c r="A3" s="10"/>
      <c r="B3" s="11"/>
      <c r="C3" s="12"/>
      <c r="D3" s="10"/>
      <c r="E3" s="13"/>
      <c r="F3" s="14"/>
      <c r="G3" s="15" t="s">
        <v>2</v>
      </c>
    </row>
    <row r="4" ht="84" customHeight="1" spans="1:7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8</v>
      </c>
      <c r="G4" s="16" t="s">
        <v>9</v>
      </c>
    </row>
    <row r="5" ht="90" customHeight="1" spans="1:7">
      <c r="A5" s="18" t="s">
        <v>10</v>
      </c>
      <c r="B5" s="19"/>
      <c r="C5" s="19"/>
      <c r="D5" s="20"/>
      <c r="E5" s="21">
        <f>SUM(E6:E7)</f>
        <v>10000</v>
      </c>
      <c r="F5" s="22"/>
      <c r="G5" s="23"/>
    </row>
    <row r="6" ht="90" customHeight="1" spans="1:7">
      <c r="A6" s="24">
        <v>1</v>
      </c>
      <c r="B6" s="25" t="s">
        <v>11</v>
      </c>
      <c r="C6" s="26" t="s">
        <v>12</v>
      </c>
      <c r="D6" s="27" t="s">
        <v>13</v>
      </c>
      <c r="E6" s="28">
        <v>6750</v>
      </c>
      <c r="F6" s="29" t="s">
        <v>14</v>
      </c>
      <c r="G6" s="23" t="s">
        <v>15</v>
      </c>
    </row>
    <row r="7" ht="90" customHeight="1" spans="1:7">
      <c r="A7" s="24">
        <v>2</v>
      </c>
      <c r="B7" s="25" t="s">
        <v>16</v>
      </c>
      <c r="C7" s="26" t="s">
        <v>12</v>
      </c>
      <c r="D7" s="27" t="s">
        <v>13</v>
      </c>
      <c r="E7" s="28">
        <v>3250</v>
      </c>
      <c r="F7" s="30" t="s">
        <v>14</v>
      </c>
      <c r="G7" s="23" t="s">
        <v>17</v>
      </c>
    </row>
    <row r="8" ht="90" customHeight="1" spans="1:7">
      <c r="A8" s="31" t="s">
        <v>18</v>
      </c>
      <c r="B8" s="32"/>
      <c r="C8" s="32"/>
      <c r="D8" s="33"/>
      <c r="E8" s="17">
        <f>SUM(E9:E14)</f>
        <v>-8000</v>
      </c>
      <c r="F8" s="16"/>
      <c r="G8" s="16"/>
    </row>
    <row r="9" ht="90" customHeight="1" spans="1:7">
      <c r="A9" s="16">
        <v>3</v>
      </c>
      <c r="B9" s="34" t="s">
        <v>19</v>
      </c>
      <c r="C9" s="35" t="s">
        <v>12</v>
      </c>
      <c r="D9" s="27" t="s">
        <v>13</v>
      </c>
      <c r="E9" s="36">
        <v>-3000</v>
      </c>
      <c r="F9" s="29" t="s">
        <v>20</v>
      </c>
      <c r="G9" s="16"/>
    </row>
    <row r="10" ht="90" customHeight="1" spans="1:7">
      <c r="A10" s="16">
        <v>4</v>
      </c>
      <c r="B10" s="34" t="s">
        <v>21</v>
      </c>
      <c r="C10" s="35" t="s">
        <v>12</v>
      </c>
      <c r="D10" s="27" t="s">
        <v>13</v>
      </c>
      <c r="E10" s="36">
        <v>-3000</v>
      </c>
      <c r="F10" s="29" t="s">
        <v>20</v>
      </c>
      <c r="G10" s="16"/>
    </row>
    <row r="11" ht="90" customHeight="1" spans="1:7">
      <c r="A11" s="16">
        <v>5</v>
      </c>
      <c r="B11" s="34" t="s">
        <v>22</v>
      </c>
      <c r="C11" s="37" t="s">
        <v>23</v>
      </c>
      <c r="D11" s="27" t="s">
        <v>13</v>
      </c>
      <c r="E11" s="36">
        <v>-1000</v>
      </c>
      <c r="F11" s="29" t="s">
        <v>20</v>
      </c>
      <c r="G11" s="16"/>
    </row>
    <row r="12" ht="90" customHeight="1" spans="1:7">
      <c r="A12" s="16">
        <v>6</v>
      </c>
      <c r="B12" s="34" t="s">
        <v>24</v>
      </c>
      <c r="C12" s="35" t="s">
        <v>23</v>
      </c>
      <c r="D12" s="27" t="s">
        <v>13</v>
      </c>
      <c r="E12" s="36">
        <v>-100</v>
      </c>
      <c r="F12" s="29" t="s">
        <v>20</v>
      </c>
      <c r="G12" s="16"/>
    </row>
    <row r="13" ht="90" customHeight="1" spans="1:7">
      <c r="A13" s="16">
        <v>7</v>
      </c>
      <c r="B13" s="34" t="s">
        <v>25</v>
      </c>
      <c r="C13" s="35" t="s">
        <v>26</v>
      </c>
      <c r="D13" s="27" t="s">
        <v>13</v>
      </c>
      <c r="E13" s="36">
        <v>-500</v>
      </c>
      <c r="F13" s="29" t="s">
        <v>20</v>
      </c>
      <c r="G13" s="16"/>
    </row>
    <row r="14" ht="90" customHeight="1" spans="1:7">
      <c r="A14" s="16">
        <v>8</v>
      </c>
      <c r="B14" s="34" t="s">
        <v>27</v>
      </c>
      <c r="C14" s="35" t="s">
        <v>28</v>
      </c>
      <c r="D14" s="27" t="s">
        <v>13</v>
      </c>
      <c r="E14" s="36">
        <v>-400</v>
      </c>
      <c r="F14" s="29" t="s">
        <v>20</v>
      </c>
      <c r="G14" s="16"/>
    </row>
  </sheetData>
  <sheetProtection formatCells="0" insertHyperlinks="0" autoFilter="0"/>
  <mergeCells count="4">
    <mergeCell ref="A1:G1"/>
    <mergeCell ref="A2:G2"/>
    <mergeCell ref="A5:D5"/>
    <mergeCell ref="A8:D8"/>
  </mergeCells>
  <dataValidations count="1">
    <dataValidation type="list" allowBlank="1" showInputMessage="1" showErrorMessage="1" sqref="B9:B10">
      <formula1>'[4]2024年专项债券项目资金申报表'!#REF!</formula1>
    </dataValidation>
  </dataValidations>
  <printOptions horizontalCentered="1"/>
  <pageMargins left="0.747916666666667" right="0.747916666666667" top="0.590277777777778" bottom="0.590277777777778" header="0.511805555555556" footer="0.314583333333333"/>
  <pageSetup paperSize="8" scale="65" fitToHeight="0" orientation="landscape" horizontalDpi="6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8 " / > < p i x e l a t o r L i s t   s h e e t S t i d = " 9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user</cp:lastModifiedBy>
  <dcterms:created xsi:type="dcterms:W3CDTF">2020-06-23T17:27:00Z</dcterms:created>
  <cp:lastPrinted>2021-07-01T16:05:00Z</cp:lastPrinted>
  <dcterms:modified xsi:type="dcterms:W3CDTF">2024-12-06T08:11:04Z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3A385BD2BB104168A642CF0E6CD81427</vt:lpwstr>
  </property>
</Properties>
</file>