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 activeTab="1"/>
  </bookViews>
  <sheets>
    <sheet name="表1" sheetId="2" r:id="rId1"/>
    <sheet name="表2" sheetId="3" r:id="rId2"/>
  </sheets>
  <calcPr calcId="144525"/>
</workbook>
</file>

<file path=xl/sharedStrings.xml><?xml version="1.0" encoding="utf-8"?>
<sst xmlns="http://schemas.openxmlformats.org/spreadsheetml/2006/main" count="80" uniqueCount="49">
  <si>
    <r>
      <rPr>
        <sz val="17"/>
        <rFont val="永中宋体"/>
        <charset val="134"/>
      </rPr>
      <t>2024年10月份万宁市国民经济主要指标完成情况表</t>
    </r>
    <r>
      <rPr>
        <sz val="12"/>
        <rFont val="楷体_GB2312"/>
        <charset val="134"/>
      </rPr>
      <t>（表一）</t>
    </r>
  </si>
  <si>
    <r>
      <t xml:space="preserve">  </t>
    </r>
    <r>
      <rPr>
        <sz val="12"/>
        <rFont val="楷体_GB2312"/>
        <charset val="0"/>
      </rPr>
      <t xml:space="preserve">综合单位：万宁市统计局                                               </t>
    </r>
    <r>
      <rPr>
        <sz val="12"/>
        <rFont val="Times New Roman"/>
        <charset val="0"/>
      </rPr>
      <t>2024</t>
    </r>
    <r>
      <rPr>
        <sz val="12"/>
        <rFont val="楷体_GB2312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楷体_GB2312"/>
        <charset val="0"/>
      </rPr>
      <t>月</t>
    </r>
    <r>
      <rPr>
        <sz val="12"/>
        <rFont val="Times New Roman"/>
        <charset val="0"/>
      </rPr>
      <t>25</t>
    </r>
    <r>
      <rPr>
        <sz val="12"/>
        <rFont val="楷体_GB2312"/>
        <charset val="0"/>
      </rPr>
      <t>日</t>
    </r>
  </si>
  <si>
    <r>
      <rPr>
        <sz val="12"/>
        <rFont val="永中宋体"/>
        <charset val="134"/>
      </rPr>
      <t>主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指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标</t>
    </r>
  </si>
  <si>
    <t>单位</t>
  </si>
  <si>
    <t>本年实际</t>
  </si>
  <si>
    <t>去年同期</t>
  </si>
  <si>
    <t>同比增长(%)</t>
  </si>
  <si>
    <t>本月</t>
  </si>
  <si>
    <t>本月止累计</t>
  </si>
  <si>
    <t>同月</t>
  </si>
  <si>
    <t>同月止累计</t>
  </si>
  <si>
    <r>
      <rPr>
        <sz val="12"/>
        <rFont val="永中宋体"/>
        <charset val="134"/>
      </rPr>
      <t>一、规模</t>
    </r>
    <r>
      <rPr>
        <sz val="12"/>
        <rFont val="宋体"/>
        <charset val="134"/>
      </rPr>
      <t>以上工业</t>
    </r>
  </si>
  <si>
    <t>万元</t>
  </si>
  <si>
    <t>—</t>
  </si>
  <si>
    <t xml:space="preserve">    增加值（现价）</t>
  </si>
  <si>
    <t>二、固定资产投资额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</si>
  <si>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#房地产投资额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</si>
  <si>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商品房销售面积</t>
    </r>
  </si>
  <si>
    <t>万平方米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</si>
  <si>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商品房销售额</t>
    </r>
  </si>
  <si>
    <t>三、地方公共财政预算收入</t>
  </si>
  <si>
    <r>
      <rPr>
        <sz val="12"/>
        <rFont val="Times New Roman"/>
        <charset val="0"/>
      </rPr>
      <t xml:space="preserve">       </t>
    </r>
    <r>
      <rPr>
        <sz val="12"/>
        <rFont val="宋体"/>
        <charset val="134"/>
      </rPr>
      <t>地方公共财政预算支出</t>
    </r>
  </si>
  <si>
    <t>四、全金融机构各项</t>
  </si>
  <si>
    <t xml:space="preserve">    存款余额</t>
  </si>
  <si>
    <t xml:space="preserve">    全金融机构各项</t>
  </si>
  <si>
    <t xml:space="preserve">    贷款余额</t>
  </si>
  <si>
    <r>
      <rPr>
        <sz val="17"/>
        <rFont val="永中宋体"/>
        <charset val="134"/>
      </rPr>
      <t>2024年10月份万宁市国民经济主要指标完成情况表</t>
    </r>
    <r>
      <rPr>
        <sz val="12"/>
        <rFont val="楷体_GB2312"/>
        <charset val="134"/>
      </rPr>
      <t>（表二）</t>
    </r>
  </si>
  <si>
    <r>
      <t xml:space="preserve">  </t>
    </r>
    <r>
      <rPr>
        <sz val="12"/>
        <rFont val="楷体_GB2312"/>
        <charset val="0"/>
      </rPr>
      <t xml:space="preserve">综合单位：万宁市统计局                                             </t>
    </r>
    <r>
      <rPr>
        <sz val="12"/>
        <rFont val="Times New Roman"/>
        <charset val="0"/>
      </rPr>
      <t>2024</t>
    </r>
    <r>
      <rPr>
        <sz val="12"/>
        <rFont val="楷体_GB2312"/>
        <charset val="0"/>
      </rPr>
      <t>年</t>
    </r>
    <r>
      <rPr>
        <sz val="12"/>
        <rFont val="Times New Roman"/>
        <charset val="0"/>
      </rPr>
      <t>11</t>
    </r>
    <r>
      <rPr>
        <sz val="12"/>
        <rFont val="楷体_GB2312"/>
        <charset val="0"/>
      </rPr>
      <t>月</t>
    </r>
    <r>
      <rPr>
        <sz val="12"/>
        <rFont val="Times New Roman"/>
        <charset val="0"/>
      </rPr>
      <t>25</t>
    </r>
    <r>
      <rPr>
        <sz val="12"/>
        <rFont val="楷体_GB2312"/>
        <charset val="0"/>
      </rPr>
      <t>日</t>
    </r>
  </si>
  <si>
    <t>本月止   累计</t>
  </si>
  <si>
    <t>同月止  累计</t>
  </si>
  <si>
    <t>五、全市接待过夜游客人数</t>
  </si>
  <si>
    <t>万人次</t>
  </si>
  <si>
    <t>六、交通运输</t>
  </si>
  <si>
    <t xml:space="preserve">   1、客运量</t>
  </si>
  <si>
    <r>
      <rPr>
        <sz val="12"/>
        <rFont val="永中宋体"/>
        <charset val="134"/>
      </rPr>
      <t>万人</t>
    </r>
    <r>
      <rPr>
        <sz val="12"/>
        <rFont val="Times New Roman"/>
        <charset val="0"/>
      </rPr>
      <t xml:space="preserve">  </t>
    </r>
  </si>
  <si>
    <t xml:space="preserve">   2、旅客周转量</t>
  </si>
  <si>
    <r>
      <rPr>
        <sz val="12"/>
        <rFont val="永中宋体"/>
        <charset val="134"/>
      </rPr>
      <t>万人</t>
    </r>
    <r>
      <rPr>
        <sz val="12"/>
        <rFont val="宋体"/>
        <charset val="134"/>
      </rPr>
      <t>公里</t>
    </r>
  </si>
  <si>
    <r>
      <rPr>
        <sz val="12"/>
        <rFont val="Times New Roman"/>
        <charset val="0"/>
      </rPr>
      <t xml:space="preserve">      3</t>
    </r>
    <r>
      <rPr>
        <sz val="12"/>
        <rFont val="宋体"/>
        <charset val="134"/>
      </rPr>
      <t>、货运量</t>
    </r>
  </si>
  <si>
    <r>
      <rPr>
        <sz val="12"/>
        <rFont val="永中宋体"/>
        <charset val="134"/>
      </rPr>
      <t>万吨</t>
    </r>
    <r>
      <rPr>
        <sz val="12"/>
        <rFont val="Times New Roman"/>
        <charset val="0"/>
      </rPr>
      <t xml:space="preserve">  </t>
    </r>
  </si>
  <si>
    <r>
      <rPr>
        <sz val="12"/>
        <rFont val="Times New Roman"/>
        <charset val="0"/>
      </rPr>
      <t xml:space="preserve">      4</t>
    </r>
    <r>
      <rPr>
        <sz val="12"/>
        <rFont val="宋体"/>
        <charset val="134"/>
      </rPr>
      <t>、货物周转量</t>
    </r>
  </si>
  <si>
    <r>
      <rPr>
        <sz val="12"/>
        <rFont val="永中宋体"/>
        <charset val="134"/>
      </rPr>
      <t>万吨</t>
    </r>
    <r>
      <rPr>
        <sz val="12"/>
        <rFont val="宋体"/>
        <charset val="134"/>
      </rPr>
      <t>公里</t>
    </r>
  </si>
  <si>
    <t xml:space="preserve">      </t>
  </si>
  <si>
    <t>七、全社会用电量</t>
  </si>
  <si>
    <t>万千瓦时</t>
  </si>
  <si>
    <t>说明：1、工业增加值绝对数按当年价计算，增长速度按可比价计算。</t>
  </si>
  <si>
    <t xml:space="preserve">      2、自2023年6月开始，地方公共财政预算收入采用原口径核算增长速度。</t>
  </si>
  <si>
    <t xml:space="preserve">      3、金融两项指标比率以年初数据为基期数。</t>
  </si>
  <si>
    <t xml:space="preserve">      4、全市接待过夜游客人数含候鸟人数，同比按同口径计算，增速为同口径增长。</t>
  </si>
  <si>
    <t xml:space="preserve">      5、自2015年开始，客运量、旅客周转量、货运量、货物周转量均为新口径数据。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</si>
</sst>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"/>
    <numFmt numFmtId="177" formatCode="0.0_ "/>
    <numFmt numFmtId="178" formatCode="0.00_ "/>
    <numFmt numFmtId="179" formatCode="0_);[Red]\(0\)"/>
    <numFmt numFmtId="180" formatCode="0.0_);[Red]\(0.0\)"/>
    <numFmt numFmtId="181" formatCode="0_ "/>
    <numFmt numFmtId="182" formatCode="0.0;__xd800_"/>
  </numFmts>
  <fonts count="31">
    <font>
      <sz val="11"/>
      <color theme="1"/>
      <name val="微软雅黑"/>
      <charset val="134"/>
    </font>
    <font>
      <sz val="12"/>
      <name val="宋体"/>
      <charset val="134"/>
    </font>
    <font>
      <sz val="17"/>
      <name val="永中宋体"/>
      <charset val="134"/>
    </font>
    <font>
      <sz val="17"/>
      <name val="黑体"/>
      <charset val="0"/>
    </font>
    <font>
      <sz val="12"/>
      <name val="Times New Roman"/>
      <charset val="0"/>
    </font>
    <font>
      <sz val="12"/>
      <name val="楷体_GB2312"/>
      <charset val="134"/>
    </font>
    <font>
      <sz val="12"/>
      <name val="永中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5"/>
      <name val="仿宋_GB231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楷体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5" borderId="19" applyNumberFormat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8" fillId="22" borderId="2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8" fontId="7" fillId="0" borderId="8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180" fontId="1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5" xfId="0" applyNumberFormat="1" applyFont="1" applyFill="1" applyBorder="1" applyAlignment="1" applyProtection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82" fontId="7" fillId="0" borderId="8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182" fontId="7" fillId="0" borderId="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177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pane ySplit="4" topLeftCell="A11" activePane="bottomLeft" state="frozen"/>
      <selection/>
      <selection pane="bottomLeft" activeCell="L7" sqref="L7"/>
    </sheetView>
  </sheetViews>
  <sheetFormatPr defaultColWidth="8" defaultRowHeight="14.25"/>
  <cols>
    <col min="1" max="1" width="22.1111111111111" style="1" customWidth="1"/>
    <col min="2" max="2" width="7" style="1" customWidth="1"/>
    <col min="3" max="3" width="9.44444444444444" style="1" customWidth="1"/>
    <col min="4" max="4" width="11.7777777777778" style="1" customWidth="1"/>
    <col min="5" max="5" width="8.66666666666667" style="1" customWidth="1"/>
    <col min="6" max="6" width="7.33333333333333" style="1" customWidth="1"/>
    <col min="7" max="7" width="6" style="1" customWidth="1"/>
    <col min="8" max="8" width="6.33333333333333" style="1" customWidth="1"/>
    <col min="9" max="9" width="8" style="1" customWidth="1"/>
    <col min="10" max="16384" width="8" style="1"/>
  </cols>
  <sheetData>
    <row r="1" ht="40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4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30" customHeight="1" spans="1:8">
      <c r="A3" s="8" t="s">
        <v>2</v>
      </c>
      <c r="B3" s="9" t="s">
        <v>3</v>
      </c>
      <c r="C3" s="9" t="s">
        <v>4</v>
      </c>
      <c r="D3" s="9"/>
      <c r="E3" s="9" t="s">
        <v>5</v>
      </c>
      <c r="F3" s="9"/>
      <c r="G3" s="9" t="s">
        <v>6</v>
      </c>
      <c r="H3" s="10"/>
    </row>
    <row r="4" ht="33.75" customHeight="1" spans="1:8">
      <c r="A4" s="11"/>
      <c r="B4" s="9"/>
      <c r="C4" s="9" t="s">
        <v>7</v>
      </c>
      <c r="D4" s="12" t="s">
        <v>8</v>
      </c>
      <c r="E4" s="9" t="s">
        <v>9</v>
      </c>
      <c r="F4" s="12" t="s">
        <v>10</v>
      </c>
      <c r="G4" s="9" t="s">
        <v>9</v>
      </c>
      <c r="H4" s="12" t="s">
        <v>10</v>
      </c>
    </row>
    <row r="5" s="1" customFormat="1" ht="20" customHeight="1" spans="1:9">
      <c r="A5" s="36" t="s">
        <v>11</v>
      </c>
      <c r="B5" s="37" t="s">
        <v>12</v>
      </c>
      <c r="C5" s="38" t="s">
        <v>13</v>
      </c>
      <c r="D5" s="39" t="s">
        <v>13</v>
      </c>
      <c r="E5" s="38" t="s">
        <v>13</v>
      </c>
      <c r="F5" s="39" t="s">
        <v>13</v>
      </c>
      <c r="G5" s="40">
        <v>43.6</v>
      </c>
      <c r="H5" s="40">
        <v>12.7</v>
      </c>
      <c r="I5" s="63"/>
    </row>
    <row r="6" s="1" customFormat="1" ht="20" customHeight="1" spans="1:8">
      <c r="A6" s="41" t="s">
        <v>14</v>
      </c>
      <c r="B6" s="42"/>
      <c r="C6" s="43"/>
      <c r="D6" s="44"/>
      <c r="E6" s="43"/>
      <c r="F6" s="44"/>
      <c r="G6" s="45"/>
      <c r="H6" s="45"/>
    </row>
    <row r="7" s="1" customFormat="1" ht="40" customHeight="1" spans="1:8">
      <c r="A7" s="17" t="s">
        <v>15</v>
      </c>
      <c r="B7" s="9" t="s">
        <v>12</v>
      </c>
      <c r="C7" s="46" t="s">
        <v>13</v>
      </c>
      <c r="D7" s="46" t="s">
        <v>13</v>
      </c>
      <c r="E7" s="46" t="s">
        <v>13</v>
      </c>
      <c r="F7" s="46" t="s">
        <v>13</v>
      </c>
      <c r="G7" s="15">
        <v>6.3</v>
      </c>
      <c r="H7" s="16">
        <v>9.9</v>
      </c>
    </row>
    <row r="8" s="1" customFormat="1" ht="40" customHeight="1" spans="1:8">
      <c r="A8" s="26" t="s">
        <v>16</v>
      </c>
      <c r="B8" s="11" t="s">
        <v>12</v>
      </c>
      <c r="C8" s="47">
        <v>44482</v>
      </c>
      <c r="D8" s="47">
        <v>519755</v>
      </c>
      <c r="E8" s="48">
        <v>70286</v>
      </c>
      <c r="F8" s="49">
        <v>522497</v>
      </c>
      <c r="G8" s="15">
        <f t="shared" ref="G8:G12" si="0">(C8/E8-1)*100</f>
        <v>-36.7128588908175</v>
      </c>
      <c r="H8" s="16">
        <f t="shared" ref="H8:H13" si="1">(D8/F8-1)*100</f>
        <v>-0.524787702130347</v>
      </c>
    </row>
    <row r="9" s="1" customFormat="1" ht="40" customHeight="1" spans="1:8">
      <c r="A9" s="26" t="s">
        <v>17</v>
      </c>
      <c r="B9" s="11" t="s">
        <v>18</v>
      </c>
      <c r="C9" s="50">
        <v>3.8488</v>
      </c>
      <c r="D9" s="50">
        <v>33.5072</v>
      </c>
      <c r="E9" s="50">
        <v>2.3257</v>
      </c>
      <c r="F9" s="50">
        <v>30.27</v>
      </c>
      <c r="G9" s="15">
        <f t="shared" si="0"/>
        <v>65.4899600120394</v>
      </c>
      <c r="H9" s="16">
        <f t="shared" si="1"/>
        <v>10.6944169144367</v>
      </c>
    </row>
    <row r="10" s="1" customFormat="1" ht="40" customHeight="1" spans="1:8">
      <c r="A10" s="26" t="s">
        <v>19</v>
      </c>
      <c r="B10" s="11" t="s">
        <v>12</v>
      </c>
      <c r="C10" s="47">
        <v>58252</v>
      </c>
      <c r="D10" s="47">
        <v>478592</v>
      </c>
      <c r="E10" s="48">
        <v>40646</v>
      </c>
      <c r="F10" s="49">
        <v>472700</v>
      </c>
      <c r="G10" s="15">
        <f t="shared" si="0"/>
        <v>43.3154553953649</v>
      </c>
      <c r="H10" s="16">
        <f t="shared" si="1"/>
        <v>1.24645652633806</v>
      </c>
    </row>
    <row r="11" s="1" customFormat="1" ht="40" customHeight="1" spans="1:9">
      <c r="A11" s="17" t="s">
        <v>20</v>
      </c>
      <c r="B11" s="11" t="s">
        <v>12</v>
      </c>
      <c r="C11" s="18">
        <v>17812</v>
      </c>
      <c r="D11" s="51">
        <v>184834</v>
      </c>
      <c r="E11" s="18">
        <v>16691</v>
      </c>
      <c r="F11" s="51">
        <v>179212</v>
      </c>
      <c r="G11" s="15">
        <f t="shared" si="0"/>
        <v>6.71619435623989</v>
      </c>
      <c r="H11" s="16">
        <f t="shared" si="1"/>
        <v>3.13706671428253</v>
      </c>
      <c r="I11" s="64"/>
    </row>
    <row r="12" s="1" customFormat="1" ht="40" customHeight="1" spans="1:9">
      <c r="A12" s="26" t="s">
        <v>21</v>
      </c>
      <c r="B12" s="9" t="s">
        <v>12</v>
      </c>
      <c r="C12" s="18">
        <v>92623</v>
      </c>
      <c r="D12" s="18">
        <v>583027</v>
      </c>
      <c r="E12" s="18">
        <v>47452</v>
      </c>
      <c r="F12" s="18">
        <v>522379</v>
      </c>
      <c r="G12" s="15">
        <f t="shared" si="0"/>
        <v>95.1930371744078</v>
      </c>
      <c r="H12" s="16">
        <f t="shared" si="1"/>
        <v>11.6099613499011</v>
      </c>
      <c r="I12" s="64"/>
    </row>
    <row r="13" ht="20" customHeight="1" spans="1:8">
      <c r="A13" s="52" t="s">
        <v>22</v>
      </c>
      <c r="B13" s="37" t="s">
        <v>12</v>
      </c>
      <c r="C13" s="53" t="s">
        <v>13</v>
      </c>
      <c r="D13" s="38">
        <v>3693609</v>
      </c>
      <c r="E13" s="38" t="s">
        <v>13</v>
      </c>
      <c r="F13" s="38">
        <v>3504543</v>
      </c>
      <c r="G13" s="54" t="s">
        <v>13</v>
      </c>
      <c r="H13" s="40">
        <f t="shared" si="1"/>
        <v>5.39488315594929</v>
      </c>
    </row>
    <row r="14" ht="20" customHeight="1" spans="1:8">
      <c r="A14" s="55" t="s">
        <v>23</v>
      </c>
      <c r="B14" s="42"/>
      <c r="C14" s="25"/>
      <c r="D14" s="43"/>
      <c r="E14" s="43"/>
      <c r="F14" s="43"/>
      <c r="G14" s="56"/>
      <c r="H14" s="45"/>
    </row>
    <row r="15" ht="20" customHeight="1" spans="1:8">
      <c r="A15" s="52" t="s">
        <v>24</v>
      </c>
      <c r="B15" s="37" t="s">
        <v>12</v>
      </c>
      <c r="C15" s="57" t="s">
        <v>13</v>
      </c>
      <c r="D15" s="58">
        <v>2359332</v>
      </c>
      <c r="E15" s="59" t="s">
        <v>13</v>
      </c>
      <c r="F15" s="58">
        <v>2305137</v>
      </c>
      <c r="G15" s="59" t="s">
        <v>13</v>
      </c>
      <c r="H15" s="40">
        <f>(D15/F15-1)*100</f>
        <v>2.35105332134273</v>
      </c>
    </row>
    <row r="16" ht="20" customHeight="1" spans="1:8">
      <c r="A16" s="55" t="s">
        <v>25</v>
      </c>
      <c r="B16" s="42"/>
      <c r="C16" s="60"/>
      <c r="D16" s="61"/>
      <c r="E16" s="62"/>
      <c r="F16" s="61"/>
      <c r="G16" s="62"/>
      <c r="H16" s="45"/>
    </row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</sheetData>
  <sheetProtection formatCells="0" formatColumns="0" formatRows="0" insertRows="0" insertColumns="0" insertHyperlinks="0" deleteColumns="0" deleteRows="0" sort="0" autoFilter="0" pivotTables="0"/>
  <mergeCells count="28">
    <mergeCell ref="A1:H1"/>
    <mergeCell ref="A2:H2"/>
    <mergeCell ref="C3:D3"/>
    <mergeCell ref="E3:F3"/>
    <mergeCell ref="G3:H3"/>
    <mergeCell ref="A3:A4"/>
    <mergeCell ref="B3:B4"/>
    <mergeCell ref="B5:B6"/>
    <mergeCell ref="B13:B14"/>
    <mergeCell ref="B15:B16"/>
    <mergeCell ref="C5:C6"/>
    <mergeCell ref="C13:C14"/>
    <mergeCell ref="C15:C16"/>
    <mergeCell ref="D5:D6"/>
    <mergeCell ref="D13:D14"/>
    <mergeCell ref="D15:D16"/>
    <mergeCell ref="E5:E6"/>
    <mergeCell ref="E13:E14"/>
    <mergeCell ref="E15:E16"/>
    <mergeCell ref="F5:F6"/>
    <mergeCell ref="F13:F14"/>
    <mergeCell ref="F15:F16"/>
    <mergeCell ref="G5:G6"/>
    <mergeCell ref="G13:G14"/>
    <mergeCell ref="G15:G16"/>
    <mergeCell ref="H5:H6"/>
    <mergeCell ref="H13:H14"/>
    <mergeCell ref="H15:H16"/>
  </mergeCells>
  <pageMargins left="0.55" right="0.16" top="0.98" bottom="0.79" header="0.51" footer="0.5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topLeftCell="A6" workbookViewId="0">
      <selection activeCell="A1" sqref="A1:H16"/>
    </sheetView>
  </sheetViews>
  <sheetFormatPr defaultColWidth="8" defaultRowHeight="14.25"/>
  <cols>
    <col min="1" max="1" width="19.2222222222222" style="1" customWidth="1"/>
    <col min="2" max="2" width="7.11111111111111" style="1" customWidth="1"/>
    <col min="3" max="3" width="8.44444444444444" style="1" customWidth="1"/>
    <col min="4" max="4" width="9.77777777777778" style="1" customWidth="1"/>
    <col min="5" max="5" width="7.44444444444444" style="1" customWidth="1"/>
    <col min="6" max="6" width="9.88888888888889" style="1" customWidth="1"/>
    <col min="7" max="7" width="7.44444444444444" style="1" customWidth="1"/>
    <col min="8" max="8" width="8.11111111111111" style="1" customWidth="1"/>
    <col min="9" max="9" width="8" style="2" customWidth="1"/>
    <col min="10" max="14" width="8" style="1" customWidth="1"/>
    <col min="15" max="16384" width="8" style="1"/>
  </cols>
  <sheetData>
    <row r="1" ht="40" customHeight="1" spans="1:8">
      <c r="A1" s="3" t="s">
        <v>26</v>
      </c>
      <c r="B1" s="4"/>
      <c r="C1" s="4"/>
      <c r="D1" s="4"/>
      <c r="E1" s="4"/>
      <c r="F1" s="4"/>
      <c r="G1" s="4"/>
      <c r="H1" s="5"/>
    </row>
    <row r="2" ht="40" customHeight="1" spans="1:8">
      <c r="A2" s="6" t="s">
        <v>27</v>
      </c>
      <c r="B2" s="7"/>
      <c r="C2" s="7"/>
      <c r="D2" s="7"/>
      <c r="E2" s="7"/>
      <c r="F2" s="7"/>
      <c r="G2" s="7"/>
      <c r="H2" s="7"/>
    </row>
    <row r="3" ht="40" customHeight="1" spans="1:8">
      <c r="A3" s="8" t="s">
        <v>2</v>
      </c>
      <c r="B3" s="9" t="s">
        <v>3</v>
      </c>
      <c r="C3" s="9" t="s">
        <v>4</v>
      </c>
      <c r="D3" s="9"/>
      <c r="E3" s="9" t="s">
        <v>5</v>
      </c>
      <c r="F3" s="9"/>
      <c r="G3" s="9" t="s">
        <v>6</v>
      </c>
      <c r="H3" s="10"/>
    </row>
    <row r="4" ht="40" customHeight="1" spans="1:8">
      <c r="A4" s="11"/>
      <c r="B4" s="9"/>
      <c r="C4" s="9" t="s">
        <v>7</v>
      </c>
      <c r="D4" s="12" t="s">
        <v>28</v>
      </c>
      <c r="E4" s="9" t="s">
        <v>9</v>
      </c>
      <c r="F4" s="12" t="s">
        <v>29</v>
      </c>
      <c r="G4" s="9" t="s">
        <v>9</v>
      </c>
      <c r="H4" s="12" t="s">
        <v>10</v>
      </c>
    </row>
    <row r="5" ht="53" customHeight="1" spans="1:12">
      <c r="A5" s="13" t="s">
        <v>30</v>
      </c>
      <c r="B5" s="9" t="s">
        <v>31</v>
      </c>
      <c r="C5" s="14">
        <v>39.11</v>
      </c>
      <c r="D5" s="14">
        <v>403.86</v>
      </c>
      <c r="E5" s="14">
        <v>32.98</v>
      </c>
      <c r="F5" s="14">
        <v>370.24</v>
      </c>
      <c r="G5" s="15">
        <f t="shared" ref="G5:G11" si="0">(C5/E5-1)*100</f>
        <v>18.5870224378411</v>
      </c>
      <c r="H5" s="16">
        <f t="shared" ref="H5:H11" si="1">(D5/F5-1)*100</f>
        <v>9.08059636992222</v>
      </c>
      <c r="K5" s="35"/>
      <c r="L5" s="35"/>
    </row>
    <row r="6" ht="40" customHeight="1" spans="1:8">
      <c r="A6" s="17" t="s">
        <v>32</v>
      </c>
      <c r="B6" s="9"/>
      <c r="C6" s="18"/>
      <c r="D6" s="18"/>
      <c r="E6" s="18"/>
      <c r="F6" s="18"/>
      <c r="G6" s="19"/>
      <c r="H6" s="20"/>
    </row>
    <row r="7" ht="40" customHeight="1" spans="1:8">
      <c r="A7" s="17" t="s">
        <v>33</v>
      </c>
      <c r="B7" s="21" t="s">
        <v>34</v>
      </c>
      <c r="C7" s="22">
        <v>40</v>
      </c>
      <c r="D7" s="22">
        <v>372</v>
      </c>
      <c r="E7" s="23">
        <v>24</v>
      </c>
      <c r="F7" s="24">
        <v>169</v>
      </c>
      <c r="G7" s="20">
        <f t="shared" si="0"/>
        <v>66.6666666666667</v>
      </c>
      <c r="H7" s="20">
        <f t="shared" si="1"/>
        <v>120.118343195266</v>
      </c>
    </row>
    <row r="8" ht="40" customHeight="1" spans="1:8">
      <c r="A8" s="17" t="s">
        <v>35</v>
      </c>
      <c r="B8" s="21" t="s">
        <v>36</v>
      </c>
      <c r="C8" s="25">
        <v>960</v>
      </c>
      <c r="D8" s="25">
        <v>8903</v>
      </c>
      <c r="E8" s="23">
        <v>594</v>
      </c>
      <c r="F8" s="23">
        <v>5373</v>
      </c>
      <c r="G8" s="20">
        <f t="shared" si="0"/>
        <v>61.6161616161616</v>
      </c>
      <c r="H8" s="20">
        <f t="shared" si="1"/>
        <v>65.6988646938396</v>
      </c>
    </row>
    <row r="9" ht="40" customHeight="1" spans="1:8">
      <c r="A9" s="26" t="s">
        <v>37</v>
      </c>
      <c r="B9" s="27" t="s">
        <v>38</v>
      </c>
      <c r="C9" s="22">
        <v>13</v>
      </c>
      <c r="D9" s="22">
        <v>127</v>
      </c>
      <c r="E9" s="23">
        <v>12</v>
      </c>
      <c r="F9" s="23">
        <v>116</v>
      </c>
      <c r="G9" s="20">
        <f t="shared" si="0"/>
        <v>8.33333333333333</v>
      </c>
      <c r="H9" s="20">
        <f t="shared" si="1"/>
        <v>9.48275862068966</v>
      </c>
    </row>
    <row r="10" ht="40" customHeight="1" spans="1:10">
      <c r="A10" s="28" t="s">
        <v>39</v>
      </c>
      <c r="B10" s="29" t="s">
        <v>40</v>
      </c>
      <c r="C10" s="22">
        <v>650</v>
      </c>
      <c r="D10" s="22">
        <v>6491</v>
      </c>
      <c r="E10" s="23">
        <v>593</v>
      </c>
      <c r="F10" s="23">
        <v>5890</v>
      </c>
      <c r="G10" s="20">
        <f t="shared" si="0"/>
        <v>9.61214165261384</v>
      </c>
      <c r="H10" s="20">
        <f t="shared" si="1"/>
        <v>10.2037351443124</v>
      </c>
      <c r="J10" s="1" t="s">
        <v>41</v>
      </c>
    </row>
    <row r="11" ht="40" customHeight="1" spans="1:8">
      <c r="A11" s="30" t="s">
        <v>42</v>
      </c>
      <c r="B11" s="9" t="s">
        <v>43</v>
      </c>
      <c r="C11" s="31">
        <v>15254.97</v>
      </c>
      <c r="D11" s="31">
        <v>152170.0813</v>
      </c>
      <c r="E11" s="31">
        <v>13600.18</v>
      </c>
      <c r="F11" s="31">
        <v>132383.235</v>
      </c>
      <c r="G11" s="15">
        <f t="shared" si="0"/>
        <v>12.1674124901288</v>
      </c>
      <c r="H11" s="16">
        <f t="shared" si="1"/>
        <v>14.9466405621528</v>
      </c>
    </row>
    <row r="12" ht="28" customHeight="1" spans="1:8">
      <c r="A12" s="32" t="s">
        <v>44</v>
      </c>
      <c r="B12" s="32"/>
      <c r="C12" s="32"/>
      <c r="D12" s="32"/>
      <c r="E12" s="32"/>
      <c r="F12" s="32"/>
      <c r="G12" s="32"/>
      <c r="H12" s="32"/>
    </row>
    <row r="13" ht="28" customHeight="1" spans="1:8">
      <c r="A13" s="33" t="s">
        <v>45</v>
      </c>
      <c r="B13" s="33"/>
      <c r="C13" s="33"/>
      <c r="D13" s="33"/>
      <c r="E13" s="33"/>
      <c r="F13" s="33"/>
      <c r="G13" s="33"/>
      <c r="H13" s="33"/>
    </row>
    <row r="14" ht="28" customHeight="1" spans="1:8">
      <c r="A14" s="34" t="s">
        <v>46</v>
      </c>
      <c r="B14" s="34"/>
      <c r="C14" s="34"/>
      <c r="D14" s="34"/>
      <c r="E14" s="34"/>
      <c r="F14" s="34"/>
      <c r="G14" s="34"/>
      <c r="H14" s="34"/>
    </row>
    <row r="15" ht="28" customHeight="1" spans="1:9">
      <c r="A15" s="34" t="s">
        <v>47</v>
      </c>
      <c r="B15" s="34"/>
      <c r="C15" s="34"/>
      <c r="D15" s="34"/>
      <c r="E15" s="34"/>
      <c r="F15" s="34"/>
      <c r="G15" s="34"/>
      <c r="H15" s="34"/>
      <c r="I15" s="1"/>
    </row>
    <row r="16" ht="28" customHeight="1" spans="1:8">
      <c r="A16" s="34" t="s">
        <v>48</v>
      </c>
      <c r="B16" s="34"/>
      <c r="C16" s="34"/>
      <c r="D16" s="34"/>
      <c r="E16" s="34"/>
      <c r="F16" s="34"/>
      <c r="G16" s="34"/>
      <c r="H16" s="34"/>
    </row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</sheetData>
  <sheetProtection formatCells="0" formatColumns="0" formatRows="0" insertRows="0" insertColumns="0" insertHyperlinks="0" deleteColumns="0" deleteRows="0" sort="0" autoFilter="0" pivotTables="0"/>
  <mergeCells count="12">
    <mergeCell ref="A1:H1"/>
    <mergeCell ref="A2:H2"/>
    <mergeCell ref="C3:D3"/>
    <mergeCell ref="E3:F3"/>
    <mergeCell ref="G3:H3"/>
    <mergeCell ref="A12:H12"/>
    <mergeCell ref="A13:H13"/>
    <mergeCell ref="A14:H14"/>
    <mergeCell ref="A15:H15"/>
    <mergeCell ref="A16:H16"/>
    <mergeCell ref="A3:A4"/>
    <mergeCell ref="B3:B4"/>
  </mergeCells>
  <pageMargins left="0.75" right="0.55" top="0.98" bottom="0.98" header="0.51" footer="0.51"/>
  <pageSetup paperSize="9" orientation="portrait" horizontalDpi="600" vertic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市统计局收发员</cp:lastModifiedBy>
  <dcterms:created xsi:type="dcterms:W3CDTF">2024-11-19T16:21:00Z</dcterms:created>
  <dcterms:modified xsi:type="dcterms:W3CDTF">2024-11-27T02:58:38Z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36B7FBC15102F92F854A3C678BB23222_41</vt:lpwstr>
  </property>
  <property fmtid="{D5CDD505-2E9C-101B-9397-08002B2CF9AE}" pid="3" name="KSOProductBuildVer">
    <vt:lpwstr>2052-11.8.2.8875</vt:lpwstr>
  </property>
</Properties>
</file>