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第二批安排表" sheetId="8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第二批安排表!$A$6:$G$38</definedName>
    <definedName name="__xlfn.COUNTIFS" hidden="1">#NAME?</definedName>
    <definedName name="A" localSheetId="0">#REF!</definedName>
    <definedName name="A">#REF!</definedName>
    <definedName name="Database" localSheetId="0" hidden="1">#REF!</definedName>
    <definedName name="Database" hidden="1">#REF!</definedName>
    <definedName name="mhj">#N/A</definedName>
    <definedName name="_xlnm.Print_Area" localSheetId="0">第二批安排表!$A$1:$G$105</definedName>
    <definedName name="_xlnm.Print_Area" hidden="1">#N/A</definedName>
    <definedName name="Print_Area_MI" localSheetId="0">#REF!</definedName>
    <definedName name="Print_Area_MI">#REF!</definedName>
    <definedName name="_xlnm.Print_Titles" localSheetId="0">第二批安排表!$1:4</definedName>
    <definedName name="_xlnm.Print_Titles" hidden="1">#N/A</definedName>
    <definedName name="S" localSheetId="0">#REF!</definedName>
    <definedName name="S">#REF!</definedName>
    <definedName name="大多数" localSheetId="0">[1]Sheet2!$A$15</definedName>
    <definedName name="大多数">'[1]13 铁路配件'!$A$15</definedName>
    <definedName name="地区名称" localSheetId="0">#REF!</definedName>
    <definedName name="地区名称">#REF!</definedName>
    <definedName name="饿" localSheetId="0">#REF!</definedName>
    <definedName name="饿">#REF!</definedName>
    <definedName name="飞过海" localSheetId="0">[2]评估结果汇总表!$C$4</definedName>
    <definedName name="飞过海">'[2]20 运输公司'!$C$4</definedName>
    <definedName name="吗" localSheetId="0">#REF!</definedName>
    <definedName name="吗">#REF!</definedName>
    <definedName name="任务分类">[3]任务!$A$1:$A$10</definedName>
    <definedName name="我">#N/A</definedName>
    <definedName name="洋10" localSheetId="0">#REF!</definedName>
    <definedName name="洋10">#REF!</definedName>
    <definedName name="주택사업본부" localSheetId="0">#REF!</definedName>
    <definedName name="주택사업본부">#REF!</definedName>
    <definedName name="철구사업본부" localSheetId="0">#REF!</definedName>
    <definedName name="철구사업본부">#REF!</definedName>
    <definedName name="财政部门履行出资人职责的国有企业">[4]调用数据项【请勿删除】!$J$5:$J$6</definedName>
  </definedNames>
  <calcPr calcId="144525" concurrentCalc="0"/>
</workbook>
</file>

<file path=xl/sharedStrings.xml><?xml version="1.0" encoding="utf-8"?>
<sst xmlns="http://schemas.openxmlformats.org/spreadsheetml/2006/main" count="405" uniqueCount="159">
  <si>
    <t xml:space="preserve">附件3
</t>
  </si>
  <si>
    <t>万宁市2026年第二批新增债券资金安排表</t>
  </si>
  <si>
    <t>单位：万元</t>
  </si>
  <si>
    <t>序号</t>
  </si>
  <si>
    <t>项目名称</t>
  </si>
  <si>
    <t>项目单位</t>
  </si>
  <si>
    <t>债券类型</t>
  </si>
  <si>
    <t>安排金额</t>
  </si>
  <si>
    <t>支出功能科目</t>
  </si>
  <si>
    <t>备注</t>
  </si>
  <si>
    <t>合计</t>
  </si>
  <si>
    <t>一般债券资金小计</t>
  </si>
  <si>
    <t>万宁市日月湾海洋生态保护和修复工程</t>
  </si>
  <si>
    <t>万宁市自然资源和规划局</t>
  </si>
  <si>
    <t>一般债券</t>
  </si>
  <si>
    <t>2200199-其他自然资源事务支出</t>
  </si>
  <si>
    <t>海南省万宁市海洋生态保护修复工程项目</t>
  </si>
  <si>
    <t>万宁市农村黑臭水体2024年度治理项目</t>
  </si>
  <si>
    <t>万宁市生态环境局</t>
  </si>
  <si>
    <t>2130399-其他水利支出</t>
  </si>
  <si>
    <t>万宁市小海防潮堤加固工程</t>
  </si>
  <si>
    <t>万宁市城市投资建设有限公司</t>
  </si>
  <si>
    <t>2130319-江河湖库水系综合整治</t>
  </si>
  <si>
    <t>万宁市日月逐浪驿站连接道路工程(二期)</t>
  </si>
  <si>
    <t>2130504-农村基础设施建设</t>
  </si>
  <si>
    <t>万宁市日月逐浪驿站连接道路工程</t>
  </si>
  <si>
    <t>万宁市兴隆九年一贯制学校</t>
  </si>
  <si>
    <t>2050203-初中教育</t>
  </si>
  <si>
    <t>万宁市后安镇乐来安置区（三通一平及室外配套）工程</t>
  </si>
  <si>
    <t>2139999-其他农林水支出</t>
  </si>
  <si>
    <t>市级储备粮增储仓库建设项目</t>
  </si>
  <si>
    <t xml:space="preserve">2220403-储备粮（油）库建设 </t>
  </si>
  <si>
    <t xml:space="preserve">麓湾牧场周边市政道路项目
</t>
  </si>
  <si>
    <t>2120303-小城镇基础设施建设</t>
  </si>
  <si>
    <t>万宁市东山河动车站至东山桥段生态治理项目</t>
  </si>
  <si>
    <t>万宁市文化体育广场-体育广场项目游泳馆</t>
  </si>
  <si>
    <t>万宁市城乡发展有限公司</t>
  </si>
  <si>
    <t>2070307-体育场馆</t>
  </si>
  <si>
    <t>万宁市文化体育广场-体育广场项目</t>
  </si>
  <si>
    <t>万宁市城南路市政工程</t>
  </si>
  <si>
    <t>万宁市文化体育广场--广场路、广场东路、广场北路市政工程</t>
  </si>
  <si>
    <t>万宁市文化广场项目--东山河体育广场防洪排涝改造工程</t>
  </si>
  <si>
    <t>2130305-水利工程建设</t>
  </si>
  <si>
    <t>万宁市太阳河东环铁路至溪头坡段清淤疏浚工程</t>
  </si>
  <si>
    <t>万宁市城乡基础设施建设有限公司</t>
  </si>
  <si>
    <t>万宁槟榔生产休闲体验融合发展产业园支四路市政工程</t>
  </si>
  <si>
    <t>万宁槟榔产业园有限公司</t>
  </si>
  <si>
    <t>国道G223大茂至长丰段改建工程</t>
  </si>
  <si>
    <t>万宁市交通运输局</t>
  </si>
  <si>
    <t>交通扶贫六大工程-危桥改造</t>
  </si>
  <si>
    <t>万宁市后安镇污水处理厂工程</t>
  </si>
  <si>
    <t>万宁市水务有限公司</t>
  </si>
  <si>
    <t>万宁市石梅湾至兴隆供水管道改造工程</t>
  </si>
  <si>
    <t>万宁市水业投资有限公司</t>
  </si>
  <si>
    <t>2130335-农村供水</t>
  </si>
  <si>
    <t>万宁市和港大道供水管道工程</t>
  </si>
  <si>
    <t>兴隆兴旺路改造工程</t>
  </si>
  <si>
    <t>兴隆管委会</t>
  </si>
  <si>
    <t>万宁市兴隆太阳河综合整治工程项目（不含示范段）</t>
  </si>
  <si>
    <t>万宁兴隆发展有限公司</t>
  </si>
  <si>
    <t>万宁兴隆智慧旅游发展有限公司公交场站及配套设施建设项目</t>
  </si>
  <si>
    <t>万宁兴隆智慧旅游发展有限公司</t>
  </si>
  <si>
    <t xml:space="preserve">2140199-其他公路水路运输支出 </t>
  </si>
  <si>
    <t>专项债券资金小计</t>
  </si>
  <si>
    <t>万宁市万城镇北坡排涝及防潮排涝闸更新改造工程</t>
  </si>
  <si>
    <t>专项债券</t>
  </si>
  <si>
    <t>2290402-其他地方自行试点项目收益专项债券收入安排的支出</t>
  </si>
  <si>
    <t>万宁乌场一级渔港配套工程(制冰厂、油库、水产品交易中心)</t>
  </si>
  <si>
    <t xml:space="preserve">    万宁市新型城镇化建设项目（一期）</t>
  </si>
  <si>
    <t xml:space="preserve">    万宁市礼纪镇先进农场棚户区改造项目</t>
  </si>
  <si>
    <t xml:space="preserve">    万宁市后安镇乡村振兴项目（一期）</t>
  </si>
  <si>
    <t>万宁市后安镇人民政府</t>
  </si>
  <si>
    <t>万宁市2025年北大、万城一、东澳生活垃圾转运站升级改造项目</t>
  </si>
  <si>
    <t>万宁市环卫园林局</t>
  </si>
  <si>
    <t>万宁供水管网配套提升改造项目</t>
  </si>
  <si>
    <t>万宁市水务局</t>
  </si>
  <si>
    <t>万宁水库灌区续建配套与现代化改造工程</t>
  </si>
  <si>
    <t>万宁市东山河下游（水边段至裕民段）污染源截污纳管工程</t>
  </si>
  <si>
    <t>万宁市城区市政污水管网更新改造项目</t>
  </si>
  <si>
    <t>万宁市礼纪镇桥海片区污水治理及内涝改造工程</t>
  </si>
  <si>
    <t>万宁市礼纪镇区污水提升工程</t>
  </si>
  <si>
    <t>万宁市和乐镇污水处理厂扩建工程</t>
  </si>
  <si>
    <t>2025年万宁市污水设施智控设备（设施）大修重置升级改造工程</t>
  </si>
  <si>
    <t>万宁市医疗卫生单位污水处理设备设施重置大修工程</t>
  </si>
  <si>
    <t>2026年万宁市山根镇、龙滚镇农业面源污染综合治理项目</t>
  </si>
  <si>
    <t xml:space="preserve">    仁里保障性租赁住房项目</t>
  </si>
  <si>
    <t>万宁市万裕置业有限公司</t>
  </si>
  <si>
    <t>海南省万宁市人民医院能力提升项目</t>
  </si>
  <si>
    <t>万宁市卫生健康委员会</t>
  </si>
  <si>
    <t>万宁市妇幼保健院</t>
  </si>
  <si>
    <t>渔业综合补给船项目</t>
  </si>
  <si>
    <t>万宁市现代农业投资有限公司</t>
  </si>
  <si>
    <t>万宁市城区排水防涝提升工程项目</t>
  </si>
  <si>
    <t>万宁市住房和城乡建设局</t>
  </si>
  <si>
    <t>万宁乌场休闲渔业码头工程</t>
  </si>
  <si>
    <t>万宁市体育广场管道修复疏通工程</t>
  </si>
  <si>
    <t>2290403-其他政府性基金债务收入安排的支出</t>
  </si>
  <si>
    <t>广场东路至环市二东路污水连通工程</t>
  </si>
  <si>
    <t>万宁市龙首河桥头村至罗万村段清淤疏浚项目竣工结</t>
  </si>
  <si>
    <t>付万宁东岭包装饮用水厂项目周边市政道路工程项目</t>
  </si>
  <si>
    <t>王府井周边道路项目</t>
  </si>
  <si>
    <t>万宁市生活垃圾转运站提升及新建项目</t>
  </si>
  <si>
    <t>政府政务公安分中心工程</t>
  </si>
  <si>
    <t>万宁市公安局</t>
  </si>
  <si>
    <t>万宁市城区道路交通标线项目</t>
  </si>
  <si>
    <t>万宁市公安局交通管理大队</t>
  </si>
  <si>
    <t>万宁市饮用水新水源项目（施工Ⅱ标段）</t>
  </si>
  <si>
    <t>万宁市槟榔产业园外围供水管道工程</t>
  </si>
  <si>
    <t>万宁市龙尾河后安节制闸移址重建工程施工</t>
  </si>
  <si>
    <t>万宁市东澳镇新群主管工程</t>
  </si>
  <si>
    <t>华明村供水工程</t>
  </si>
  <si>
    <t>万宁市太阳河防洪整治工程（三期）一标段（左岸）工程项目</t>
  </si>
  <si>
    <t>万宁市太阳河防洪整治工程（三期）二标段（右岸）工程项目</t>
  </si>
  <si>
    <t>万宁市高中部（大茂中学改扩建）二期外围排水项目</t>
  </si>
  <si>
    <t>万宁市山根镇水央堀管网延伸工程</t>
  </si>
  <si>
    <t>万宁市山根扶提管网延伸工程</t>
  </si>
  <si>
    <t>2024年农村饮水维修养护项目(第二批)南区</t>
  </si>
  <si>
    <t>万宁市小型水库防汛标准化项目EPC工程</t>
  </si>
  <si>
    <t>万宁市大茂镇污水主管道工程</t>
  </si>
  <si>
    <t>万宁市大茂片区污水连通工程</t>
  </si>
  <si>
    <t>万宁市日月湾旅游区污水整治及联通工程</t>
  </si>
  <si>
    <t>万宁市乐来片区至大茂污水管网连通工程</t>
  </si>
  <si>
    <t>万宁市2号泵站至污水输送主管道工程电线杆地下管线迁移及保护项目</t>
  </si>
  <si>
    <t>兴隆旅游度假城污水处理厂截流并网工程-华侨农场场部兴兴路以南片区污水截流并网工程</t>
  </si>
  <si>
    <t>万宁市龙滚镇雅居乐山钦湾小区污水连通工程</t>
  </si>
  <si>
    <t>万宁市神州半岛动车站及和乐动车站污水治理工程</t>
  </si>
  <si>
    <t>万宁市大茂等镇7个自然村供水管道工程</t>
  </si>
  <si>
    <t>万安书院改造提升项目</t>
  </si>
  <si>
    <t>万宁市旅文局</t>
  </si>
  <si>
    <t>龙滚镇中心卫生院住院楼深化装修、供应室和院区改造工程</t>
  </si>
  <si>
    <t>万宁市卫生健
康委员会</t>
  </si>
  <si>
    <t>基层医疗标准化建设项目</t>
  </si>
  <si>
    <t>新中医院门诊大楼项目</t>
  </si>
  <si>
    <t>牛漏卫生院综合
门诊大楼、周转房、装修改造业务用房建设工程二标段</t>
  </si>
  <si>
    <t>南林医院业务综合大楼项目</t>
  </si>
  <si>
    <t>桃源路（一期）振中路（一期）市政道路工程</t>
  </si>
  <si>
    <t>兴隆温泉牌楼《锦绣仿古牌楼》修复工程项目</t>
  </si>
  <si>
    <t>六连岭烈士陵园提质改造项目</t>
  </si>
  <si>
    <t>市退役军人事务局</t>
  </si>
  <si>
    <t>万宁市粮食储备库基础设施及设备工程</t>
  </si>
  <si>
    <t>万宁市发展和改革委员会</t>
  </si>
  <si>
    <t>万宁市农村公路六大工程项目</t>
  </si>
  <si>
    <t>万宁市交通运输管理局</t>
  </si>
  <si>
    <t>万宁市兴隆旅游度假城海兴路污水连通工程</t>
  </si>
  <si>
    <t>万宁市万城镇第二中心幼儿园教学楼项目</t>
  </si>
  <si>
    <t>万宁市教育局</t>
  </si>
  <si>
    <t>万宁市2016年国家农业综合开发第一批土地治理岛光下洋高标准农田建设项目</t>
  </si>
  <si>
    <t>万宁市农业农村局</t>
  </si>
  <si>
    <t>长丰镇李宅塘村美丽乡村建设工程</t>
  </si>
  <si>
    <t>万宁市长丰镇人民政府</t>
  </si>
  <si>
    <t>和乐公墓配套道路建设工程</t>
  </si>
  <si>
    <t>万宁市和乐镇人民政府</t>
  </si>
  <si>
    <t>万宁市三更罗镇石盘美丽乡村建设工程</t>
  </si>
  <si>
    <t>万宁市三更罗镇人民政府</t>
  </si>
  <si>
    <t>东澳镇国土所服务大厅装修项目</t>
  </si>
  <si>
    <t>万宁市东澳镇人民政府</t>
  </si>
  <si>
    <t>龙山村委会岭仔村基础设施工程项目</t>
  </si>
  <si>
    <t>2020年度东澳镇凤华园安置区房屋渗漏维修项目</t>
  </si>
  <si>
    <t>东澳镇神州半岛风壕旧桥建筑垃圾混合生活垃圾应急清理项目</t>
  </si>
</sst>
</file>

<file path=xl/styles.xml><?xml version="1.0" encoding="utf-8"?>
<styleSheet xmlns="http://schemas.openxmlformats.org/spreadsheetml/2006/main">
  <numFmts count="5">
    <numFmt numFmtId="176" formatCode="#,##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0">
    <font>
      <sz val="9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22"/>
      <color theme="1"/>
      <name val="黑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name val="SimSun"/>
      <charset val="134"/>
    </font>
    <font>
      <b/>
      <sz val="14"/>
      <color theme="1"/>
      <name val="宋体"/>
      <charset val="134"/>
    </font>
    <font>
      <sz val="14"/>
      <name val="宋体"/>
      <charset val="134"/>
      <scheme val="minor"/>
    </font>
    <font>
      <sz val="10"/>
      <color theme="1"/>
      <name val="宋体"/>
      <charset val="134"/>
    </font>
    <font>
      <b/>
      <sz val="12"/>
      <name val="宋体"/>
      <charset val="134"/>
    </font>
    <font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0"/>
      <name val="MS Sans Serif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8"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18" fillId="22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4" fillId="0" borderId="0" applyBorder="false">
      <alignment vertical="center"/>
      <protection locked="false"/>
    </xf>
    <xf numFmtId="0" fontId="29" fillId="1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28" fillId="16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8" fillId="23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0">
      <alignment vertical="center"/>
    </xf>
    <xf numFmtId="0" fontId="33" fillId="0" borderId="9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9" fontId="30" fillId="0" borderId="0" applyFont="false" applyFill="false" applyBorder="false" applyAlignment="false" applyProtection="false">
      <alignment vertical="center"/>
    </xf>
    <xf numFmtId="0" fontId="4" fillId="0" borderId="0">
      <alignment vertical="center"/>
    </xf>
    <xf numFmtId="43" fontId="30" fillId="0" borderId="0" applyFont="false" applyFill="false" applyBorder="false" applyAlignment="false" applyProtection="false">
      <alignment vertical="center"/>
    </xf>
    <xf numFmtId="44" fontId="3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" fillId="0" borderId="0" applyBorder="false">
      <alignment vertical="center"/>
      <protection locked="false"/>
    </xf>
    <xf numFmtId="0" fontId="25" fillId="13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41" fontId="30" fillId="0" borderId="0" applyFont="false" applyFill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31" fillId="18" borderId="12" applyNumberFormat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30" fillId="29" borderId="14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42" fontId="30" fillId="0" borderId="0" applyFont="false" applyFill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8" fillId="30" borderId="0" applyNumberFormat="false" applyBorder="false" applyAlignment="false" applyProtection="false">
      <alignment vertical="center"/>
    </xf>
    <xf numFmtId="0" fontId="37" fillId="18" borderId="13" applyNumberFormat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4" fillId="0" borderId="0">
      <alignment vertical="center"/>
    </xf>
    <xf numFmtId="0" fontId="34" fillId="21" borderId="12" applyNumberFormat="false" applyAlignment="false" applyProtection="false">
      <alignment vertical="center"/>
    </xf>
    <xf numFmtId="0" fontId="4" fillId="0" borderId="0">
      <alignment vertical="center"/>
    </xf>
    <xf numFmtId="0" fontId="24" fillId="0" borderId="9" applyNumberFormat="false" applyFill="false" applyAlignment="false" applyProtection="false">
      <alignment vertical="center"/>
    </xf>
    <xf numFmtId="0" fontId="23" fillId="11" borderId="8" applyNumberFormat="false" applyAlignment="false" applyProtection="false">
      <alignment vertical="center"/>
    </xf>
    <xf numFmtId="0" fontId="4" fillId="0" borderId="0">
      <alignment vertical="center"/>
    </xf>
    <xf numFmtId="0" fontId="22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" fillId="0" borderId="0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18" fillId="10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18" fillId="3" borderId="0" applyNumberFormat="false" applyBorder="false" applyAlignment="false" applyProtection="false">
      <alignment vertical="center"/>
    </xf>
    <xf numFmtId="0" fontId="18" fillId="2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9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>
      <alignment vertical="top"/>
      <protection locked="false"/>
    </xf>
    <xf numFmtId="0" fontId="4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 wrapText="true"/>
    </xf>
    <xf numFmtId="176" fontId="2" fillId="0" borderId="0" xfId="0" applyNumberFormat="true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vertical="center"/>
    </xf>
    <xf numFmtId="0" fontId="4" fillId="0" borderId="0" xfId="0" applyFont="true" applyFill="true" applyAlignment="true">
      <alignment horizontal="left" vertical="center" wrapText="true"/>
    </xf>
    <xf numFmtId="0" fontId="4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/>
    </xf>
    <xf numFmtId="0" fontId="11" fillId="0" borderId="3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9" fillId="0" borderId="5" xfId="0" applyFont="true" applyFill="true" applyBorder="true" applyAlignment="true">
      <alignment horizontal="center" vertical="center" wrapText="true"/>
    </xf>
    <xf numFmtId="0" fontId="9" fillId="0" borderId="5" xfId="0" applyFont="true" applyFill="true" applyBorder="true" applyAlignment="true" applyProtection="true">
      <alignment horizontal="center" vertical="center" wrapText="true"/>
      <protection locked="false"/>
    </xf>
    <xf numFmtId="0" fontId="8" fillId="0" borderId="5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176" fontId="6" fillId="0" borderId="0" xfId="0" applyNumberFormat="true" applyFont="true" applyFill="true" applyBorder="true" applyAlignment="true">
      <alignment horizontal="center" vertical="center"/>
    </xf>
    <xf numFmtId="0" fontId="13" fillId="0" borderId="0" xfId="0" applyFont="true" applyFill="true" applyAlignment="true">
      <alignment horizontal="right" vertical="center" wrapText="true"/>
    </xf>
    <xf numFmtId="0" fontId="13" fillId="0" borderId="0" xfId="0" applyFont="true" applyFill="true" applyAlignment="true">
      <alignment horizontal="right" vertical="center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14" fillId="0" borderId="4" xfId="0" applyFont="true" applyFill="true" applyBorder="true" applyAlignment="true">
      <alignment horizontal="left" vertical="center" wrapText="true"/>
    </xf>
    <xf numFmtId="0" fontId="14" fillId="0" borderId="6" xfId="0" applyFont="true" applyFill="true" applyBorder="true" applyAlignment="true">
      <alignment horizontal="left" vertical="center" wrapText="true"/>
    </xf>
    <xf numFmtId="0" fontId="15" fillId="0" borderId="1" xfId="0" applyFont="true" applyFill="true" applyBorder="true" applyAlignment="true" applyProtection="true">
      <alignment vertical="center" wrapText="true"/>
      <protection locked="false"/>
    </xf>
    <xf numFmtId="0" fontId="11" fillId="0" borderId="1" xfId="0" applyFont="true" applyFill="true" applyBorder="true" applyAlignment="true">
      <alignment horizontal="center" vertical="center" wrapText="true"/>
    </xf>
    <xf numFmtId="176" fontId="1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9" fillId="0" borderId="1" xfId="0" applyFont="true" applyBorder="true" applyAlignment="true">
      <alignment vertical="center" wrapText="true"/>
    </xf>
    <xf numFmtId="176" fontId="9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6" fillId="0" borderId="1" xfId="0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left" vertical="center" wrapText="true"/>
    </xf>
    <xf numFmtId="0" fontId="9" fillId="0" borderId="0" xfId="0" applyFont="true" applyAlignment="true">
      <alignment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left" vertical="center"/>
    </xf>
    <xf numFmtId="0" fontId="1" fillId="0" borderId="5" xfId="0" applyFont="true" applyFill="true" applyBorder="true" applyAlignment="true">
      <alignment horizontal="left" vertical="center"/>
    </xf>
    <xf numFmtId="176" fontId="1" fillId="0" borderId="1" xfId="0" applyNumberFormat="true" applyFont="true" applyFill="true" applyBorder="true" applyAlignment="true">
      <alignment horizontal="center" vertical="center"/>
    </xf>
    <xf numFmtId="0" fontId="15" fillId="0" borderId="1" xfId="0" applyFont="true" applyFill="true" applyBorder="true" applyAlignment="true">
      <alignment horizontal="center" vertical="center" wrapText="true"/>
    </xf>
    <xf numFmtId="31" fontId="9" fillId="0" borderId="1" xfId="0" applyNumberFormat="true" applyFont="true" applyFill="true" applyBorder="true" applyAlignment="true">
      <alignment horizontal="center" vertical="center" wrapText="true"/>
    </xf>
  </cellXfs>
  <cellStyles count="88">
    <cellStyle name="常规" xfId="0" builtinId="0"/>
    <cellStyle name="常规 12 2" xfId="1"/>
    <cellStyle name="常规 10 2" xfId="2"/>
    <cellStyle name="常规 13 2 2" xfId="3"/>
    <cellStyle name="常规 7" xfId="4"/>
    <cellStyle name="常规 104" xfId="5"/>
    <cellStyle name="常规 41 3 2" xfId="6"/>
    <cellStyle name="常规 104 2" xfId="7"/>
    <cellStyle name="常规 7 2" xfId="8"/>
    <cellStyle name="常规 10_重大项目" xfId="9"/>
    <cellStyle name="RowLevel_0" xfId="10"/>
    <cellStyle name="常规 131" xfId="11"/>
    <cellStyle name="常规 131 2" xfId="12"/>
    <cellStyle name="常规 131 2 2" xfId="13"/>
    <cellStyle name="常规 4" xfId="14"/>
    <cellStyle name="常规 2" xfId="15"/>
    <cellStyle name="常规 2 2" xfId="16"/>
    <cellStyle name="40% - 强调文字颜色 1" xfId="17" builtinId="31"/>
    <cellStyle name="60% - 强调文字颜色 4" xfId="18" builtinId="44"/>
    <cellStyle name="强调文字颜色 1" xfId="19" builtinId="29"/>
    <cellStyle name="常规 11" xfId="20"/>
    <cellStyle name="适中" xfId="21" builtinId="28"/>
    <cellStyle name="警告文本" xfId="22" builtinId="11"/>
    <cellStyle name="20% - 强调文字颜色 6" xfId="23" builtinId="50"/>
    <cellStyle name="常规 3" xfId="24"/>
    <cellStyle name="差" xfId="25" builtinId="27"/>
    <cellStyle name="强调文字颜色 2" xfId="26" builtinId="33"/>
    <cellStyle name="汇总" xfId="27" builtinId="25"/>
    <cellStyle name="强调文字颜色 5" xfId="28" builtinId="45"/>
    <cellStyle name="常规 2 2 3" xfId="29"/>
    <cellStyle name="20% - 强调文字颜色 1" xfId="30" builtinId="30"/>
    <cellStyle name="40% - 强调文字颜色 4" xfId="31" builtinId="43"/>
    <cellStyle name="常规 17" xfId="32"/>
    <cellStyle name="标题 4" xfId="33" builtinId="19"/>
    <cellStyle name="常规 15" xfId="34"/>
    <cellStyle name="标题 2" xfId="35" builtinId="17"/>
    <cellStyle name="ColLevel_0" xfId="36"/>
    <cellStyle name="百分比" xfId="37" builtinId="5"/>
    <cellStyle name="常规 41 3" xfId="38"/>
    <cellStyle name="千位分隔" xfId="39" builtinId="3"/>
    <cellStyle name="货币" xfId="40" builtinId="4"/>
    <cellStyle name="千位分隔 2" xfId="41"/>
    <cellStyle name="常规 9" xfId="42"/>
    <cellStyle name="好" xfId="43" builtinId="26"/>
    <cellStyle name="60% - 强调文字颜色 3" xfId="44" builtinId="40"/>
    <cellStyle name="千位分隔[0]" xfId="45" builtinId="6"/>
    <cellStyle name="60% - 强调文字颜色 1" xfId="46" builtinId="32"/>
    <cellStyle name="计算" xfId="47" builtinId="22"/>
    <cellStyle name="链接单元格" xfId="48" builtinId="24"/>
    <cellStyle name="注释" xfId="49" builtinId="10"/>
    <cellStyle name="解释性文本" xfId="50" builtinId="53"/>
    <cellStyle name="货币[0]" xfId="51" builtinId="7"/>
    <cellStyle name="20% - 强调文字颜色 3" xfId="52" builtinId="38"/>
    <cellStyle name="常规 10" xfId="53"/>
    <cellStyle name="40% - 强调文字颜色 6" xfId="54" builtinId="51"/>
    <cellStyle name="输出" xfId="55" builtinId="21"/>
    <cellStyle name="超链接" xfId="56" builtinId="8"/>
    <cellStyle name="常规 41" xfId="57"/>
    <cellStyle name="输入" xfId="58" builtinId="20"/>
    <cellStyle name="常规 14" xfId="59"/>
    <cellStyle name="标题 1" xfId="60" builtinId="16"/>
    <cellStyle name="检查单元格" xfId="61" builtinId="23"/>
    <cellStyle name="常规 16" xfId="62"/>
    <cellStyle name="标题 3" xfId="63" builtinId="18"/>
    <cellStyle name="已访问的超链接" xfId="64" builtinId="9"/>
    <cellStyle name="常规 23" xfId="65"/>
    <cellStyle name="标题" xfId="66" builtinId="15"/>
    <cellStyle name="20% - 强调文字颜色 2" xfId="67" builtinId="34"/>
    <cellStyle name="40% - 强调文字颜色 5" xfId="68" builtinId="47"/>
    <cellStyle name="常规 4 7" xfId="69"/>
    <cellStyle name="常规 5" xfId="70"/>
    <cellStyle name="40% - 强调文字颜色 2" xfId="71" builtinId="35"/>
    <cellStyle name="60% - 强调文字颜色 5" xfId="72" builtinId="48"/>
    <cellStyle name="60% - 强调文字颜色 2" xfId="73" builtinId="36"/>
    <cellStyle name="强调文字颜色 3" xfId="74" builtinId="37"/>
    <cellStyle name="40% - 强调文字颜色 3" xfId="75" builtinId="39"/>
    <cellStyle name="60% - 强调文字颜色 6" xfId="76" builtinId="52"/>
    <cellStyle name="强调文字颜色 4" xfId="77" builtinId="41"/>
    <cellStyle name="常规 40" xfId="78"/>
    <cellStyle name="20% - 强调文字颜色 4" xfId="79" builtinId="42"/>
    <cellStyle name="20% - 强调文字颜色 5" xfId="80" builtinId="46"/>
    <cellStyle name="常规 8" xfId="81"/>
    <cellStyle name="常规 53" xfId="82"/>
    <cellStyle name="强调文字颜色 6" xfId="83" builtinId="49"/>
    <cellStyle name="千位分隔 3 3" xfId="84"/>
    <cellStyle name="千位分隔 3" xfId="85"/>
    <cellStyle name="计算 3 5 6" xfId="86"/>
    <cellStyle name="常规 2 35" xfId="8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2016-2026&#39044;&#31639;&#35843;&#25972;/2026&#39044;&#31639;&#35843;&#25972;//home/user/&#26700;&#38754;//data/2016-2025&#39044;&#31639;&#35843;&#25972;/2025&#39044;&#31639;&#35843;&#25972;/2025&#24180;&#22320;&#20538;&#65288;&#39044;&#31639;&#35843;&#25972;&#19978;&#25253;&#65289;///Zqh003/d/&#35774;&#22791;/&#21407;&#22987;/814/13 &#38081;&#36335;&#37197;&#2021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2016-2026&#39044;&#31639;&#35843;&#25972;/2026&#39044;&#31639;&#35843;&#25972;//home/user/&#26700;&#38754;//data/2016-2025&#39044;&#31639;&#35843;&#25972;/2025&#39044;&#31639;&#35843;&#25972;/2025&#24180;&#22320;&#20538;&#65288;&#39044;&#31639;&#35843;&#25972;&#19978;&#25253;&#65289;///Zqh003/d/&#35774;&#22791;/&#21407;&#22987;/814/20 &#36816;&#36755;&#20844;&#214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2016-2026&#39044;&#31639;&#35843;&#25972;/2026&#39044;&#31639;&#35843;&#25972;///home/user/&#26700;&#38754;///data/2016-2025&#39044;&#31639;&#35843;&#25972;/2025&#39044;&#31639;&#35843;&#25972;/2025&#24180;&#22320;&#20538;&#65288;&#39044;&#31639;&#35843;&#25972;&#19978;&#25253;&#65289;/L:/&#20892;&#21475;&#24037;&#20316;&#2925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2016-2026&#39044;&#31639;&#35843;&#25972;/2026&#39044;&#31639;&#35843;&#25972;///home/user/&#26700;&#38754;/F:/home/user/&#19979;&#36733;/00-23&#24180;&#25720;&#25490;/241030&#20877;&#19968;&#27425;/mp&#21488;&#36134;&#27169;&#26495;--24103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KKKKKKKK"/>
      <sheetName val=""/>
      <sheetName val="XL4Poppy"/>
      <sheetName val="13 铁路配件"/>
      <sheetName val="#REF!"/>
      <sheetName val="任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18原材料"/>
      <sheetName val="23产成品"/>
      <sheetName val="24在产品"/>
      <sheetName val="长期投资汇总表"/>
      <sheetName val="36其他长投"/>
      <sheetName val="固定资产汇总表"/>
      <sheetName val="41机器设备"/>
      <sheetName val="42车辆"/>
      <sheetName val="流动负债汇总表"/>
      <sheetName val="58应付帐"/>
      <sheetName val="59预收款"/>
      <sheetName val="61其他应付"/>
      <sheetName val="62应付工资"/>
      <sheetName val="63应付福利费"/>
      <sheetName val="64应交税金"/>
      <sheetName val="应付利润"/>
      <sheetName val="其他应交款"/>
      <sheetName val="67预提费"/>
      <sheetName val="长期负债汇总表"/>
      <sheetName val="71长期借款"/>
      <sheetName val="KKKKKKKK"/>
      <sheetName val=""/>
      <sheetName val="XL4Poppy"/>
      <sheetName val="20 运输公司"/>
      <sheetName val="13 铁路配件"/>
      <sheetName val="任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任务"/>
      <sheetName val="省农业厅"/>
      <sheetName val="省林业局"/>
      <sheetName val="省水务厅"/>
      <sheetName val="省海洋与渔业厅"/>
      <sheetName val="省扶贫办"/>
      <sheetName val="省农综办"/>
      <sheetName val="省西沙工委"/>
      <sheetName val="省农垦总局"/>
      <sheetName val="模板"/>
      <sheetName val="Sheet1"/>
      <sheetName val="Sheet2"/>
      <sheetName val="Sheet3"/>
      <sheetName val="13 铁路配件"/>
      <sheetName val="财力大表"/>
      <sheetName val="财力(大表) 省长汇报"/>
      <sheetName val="13_铁路配件"/>
      <sheetName val="财力(大表)_省长汇报"/>
      <sheetName val="20 运输公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新填报表头"/>
      <sheetName val="填报说明"/>
      <sheetName val="填报台账"/>
      <sheetName val="Sheet2"/>
      <sheetName val="调用数据项【请勿删除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3"/>
  </sheetPr>
  <dimension ref="A1:G105"/>
  <sheetViews>
    <sheetView tabSelected="1" view="pageBreakPreview" zoomScale="85" zoomScaleNormal="70" zoomScaleSheetLayoutView="85" topLeftCell="A76" workbookViewId="0">
      <selection activeCell="A34" sqref="A34:A105"/>
    </sheetView>
  </sheetViews>
  <sheetFormatPr defaultColWidth="12" defaultRowHeight="15.75" outlineLevelCol="6"/>
  <cols>
    <col min="1" max="1" width="9.83333333333333" style="2" customWidth="true"/>
    <col min="2" max="2" width="62.3555555555556" style="3" customWidth="true"/>
    <col min="3" max="3" width="64.9" style="2" customWidth="true"/>
    <col min="4" max="4" width="23.1666666666667" style="2" customWidth="true"/>
    <col min="5" max="5" width="18.8333333333333" style="4" customWidth="true"/>
    <col min="6" max="6" width="48.4333333333333" style="5" customWidth="true"/>
    <col min="7" max="7" width="13.3333333333333" style="6" customWidth="true"/>
    <col min="8" max="16384" width="12" style="7"/>
  </cols>
  <sheetData>
    <row r="1" ht="29" customHeight="true" spans="1:2">
      <c r="A1" s="8" t="s">
        <v>0</v>
      </c>
      <c r="B1" s="9"/>
    </row>
    <row r="2" ht="27" spans="1:7">
      <c r="A2" s="10" t="s">
        <v>1</v>
      </c>
      <c r="B2" s="10"/>
      <c r="C2" s="10"/>
      <c r="D2" s="10"/>
      <c r="E2" s="10"/>
      <c r="F2" s="30"/>
      <c r="G2" s="31"/>
    </row>
    <row r="3" ht="24.95" customHeight="true" spans="1:7">
      <c r="A3" s="11"/>
      <c r="B3" s="12"/>
      <c r="C3" s="11"/>
      <c r="D3" s="11"/>
      <c r="E3" s="32"/>
      <c r="F3" s="33" t="s">
        <v>2</v>
      </c>
      <c r="G3" s="34"/>
    </row>
    <row r="4" ht="44" customHeight="true" spans="1:7">
      <c r="A4" s="13" t="s">
        <v>3</v>
      </c>
      <c r="B4" s="14" t="s">
        <v>4</v>
      </c>
      <c r="C4" s="14" t="s">
        <v>5</v>
      </c>
      <c r="D4" s="14" t="s">
        <v>6</v>
      </c>
      <c r="E4" s="35" t="s">
        <v>7</v>
      </c>
      <c r="F4" s="14" t="s">
        <v>8</v>
      </c>
      <c r="G4" s="14" t="s">
        <v>9</v>
      </c>
    </row>
    <row r="5" ht="44" customHeight="true" spans="1:7">
      <c r="A5" s="15" t="s">
        <v>10</v>
      </c>
      <c r="B5" s="16"/>
      <c r="C5" s="16"/>
      <c r="D5" s="17"/>
      <c r="E5" s="35">
        <f>E6+E33</f>
        <v>100000</v>
      </c>
      <c r="F5" s="36"/>
      <c r="G5" s="14"/>
    </row>
    <row r="6" ht="44" customHeight="true" spans="1:7">
      <c r="A6" s="15" t="s">
        <v>11</v>
      </c>
      <c r="B6" s="16"/>
      <c r="C6" s="16"/>
      <c r="D6" s="17"/>
      <c r="E6" s="35">
        <f>SUM(E7:E32)</f>
        <v>24000</v>
      </c>
      <c r="F6" s="37"/>
      <c r="G6" s="14"/>
    </row>
    <row r="7" s="1" customFormat="true" ht="44" customHeight="true" spans="1:7">
      <c r="A7" s="18">
        <v>1</v>
      </c>
      <c r="B7" s="19" t="s">
        <v>12</v>
      </c>
      <c r="C7" s="19" t="s">
        <v>13</v>
      </c>
      <c r="D7" s="18" t="s">
        <v>14</v>
      </c>
      <c r="E7" s="25">
        <v>500</v>
      </c>
      <c r="F7" s="38" t="s">
        <v>15</v>
      </c>
      <c r="G7" s="39"/>
    </row>
    <row r="8" s="1" customFormat="true" ht="44" customHeight="true" spans="1:7">
      <c r="A8" s="18">
        <v>2</v>
      </c>
      <c r="B8" s="19" t="s">
        <v>16</v>
      </c>
      <c r="C8" s="19" t="s">
        <v>13</v>
      </c>
      <c r="D8" s="18" t="s">
        <v>14</v>
      </c>
      <c r="E8" s="40">
        <v>1000</v>
      </c>
      <c r="F8" s="38" t="s">
        <v>15</v>
      </c>
      <c r="G8" s="39"/>
    </row>
    <row r="9" s="1" customFormat="true" ht="44" customHeight="true" spans="1:7">
      <c r="A9" s="18">
        <v>3</v>
      </c>
      <c r="B9" s="19" t="s">
        <v>17</v>
      </c>
      <c r="C9" s="19" t="s">
        <v>18</v>
      </c>
      <c r="D9" s="18" t="s">
        <v>14</v>
      </c>
      <c r="E9" s="25">
        <v>500</v>
      </c>
      <c r="F9" s="41" t="s">
        <v>19</v>
      </c>
      <c r="G9" s="39"/>
    </row>
    <row r="10" s="1" customFormat="true" ht="44" customHeight="true" spans="1:7">
      <c r="A10" s="18">
        <v>4</v>
      </c>
      <c r="B10" s="20" t="s">
        <v>20</v>
      </c>
      <c r="C10" s="20" t="s">
        <v>21</v>
      </c>
      <c r="D10" s="18" t="s">
        <v>14</v>
      </c>
      <c r="E10" s="25">
        <v>9000</v>
      </c>
      <c r="F10" s="38" t="s">
        <v>22</v>
      </c>
      <c r="G10" s="39"/>
    </row>
    <row r="11" s="1" customFormat="true" ht="44" customHeight="true" spans="1:7">
      <c r="A11" s="18">
        <v>5</v>
      </c>
      <c r="B11" s="20" t="s">
        <v>23</v>
      </c>
      <c r="C11" s="20" t="s">
        <v>21</v>
      </c>
      <c r="D11" s="18" t="s">
        <v>14</v>
      </c>
      <c r="E11" s="42">
        <v>500</v>
      </c>
      <c r="F11" s="41" t="s">
        <v>24</v>
      </c>
      <c r="G11" s="39"/>
    </row>
    <row r="12" s="1" customFormat="true" ht="44" customHeight="true" spans="1:7">
      <c r="A12" s="18">
        <v>6</v>
      </c>
      <c r="B12" s="20" t="s">
        <v>25</v>
      </c>
      <c r="C12" s="20" t="s">
        <v>21</v>
      </c>
      <c r="D12" s="18" t="s">
        <v>14</v>
      </c>
      <c r="E12" s="25">
        <v>500</v>
      </c>
      <c r="F12" s="41" t="s">
        <v>24</v>
      </c>
      <c r="G12" s="39"/>
    </row>
    <row r="13" s="1" customFormat="true" ht="44" customHeight="true" spans="1:7">
      <c r="A13" s="18">
        <v>7</v>
      </c>
      <c r="B13" s="19" t="s">
        <v>26</v>
      </c>
      <c r="C13" s="19" t="s">
        <v>21</v>
      </c>
      <c r="D13" s="18" t="s">
        <v>14</v>
      </c>
      <c r="E13" s="25">
        <v>500</v>
      </c>
      <c r="F13" s="41" t="s">
        <v>27</v>
      </c>
      <c r="G13" s="39"/>
    </row>
    <row r="14" s="1" customFormat="true" ht="44" customHeight="true" spans="1:7">
      <c r="A14" s="18">
        <v>8</v>
      </c>
      <c r="B14" s="19" t="s">
        <v>28</v>
      </c>
      <c r="C14" s="19" t="s">
        <v>21</v>
      </c>
      <c r="D14" s="18" t="s">
        <v>14</v>
      </c>
      <c r="E14" s="25">
        <v>500</v>
      </c>
      <c r="F14" s="38" t="s">
        <v>29</v>
      </c>
      <c r="G14" s="39"/>
    </row>
    <row r="15" s="1" customFormat="true" ht="44" customHeight="true" spans="1:7">
      <c r="A15" s="18">
        <v>9</v>
      </c>
      <c r="B15" s="19" t="s">
        <v>30</v>
      </c>
      <c r="C15" s="19" t="s">
        <v>21</v>
      </c>
      <c r="D15" s="18" t="s">
        <v>14</v>
      </c>
      <c r="E15" s="42">
        <v>500</v>
      </c>
      <c r="F15" s="38" t="s">
        <v>31</v>
      </c>
      <c r="G15" s="39"/>
    </row>
    <row r="16" s="1" customFormat="true" ht="44" customHeight="true" spans="1:7">
      <c r="A16" s="18">
        <v>10</v>
      </c>
      <c r="B16" s="19" t="s">
        <v>32</v>
      </c>
      <c r="C16" s="19" t="s">
        <v>21</v>
      </c>
      <c r="D16" s="18" t="s">
        <v>14</v>
      </c>
      <c r="E16" s="25">
        <v>500</v>
      </c>
      <c r="F16" s="41" t="s">
        <v>33</v>
      </c>
      <c r="G16" s="39"/>
    </row>
    <row r="17" s="1" customFormat="true" ht="44" customHeight="true" spans="1:7">
      <c r="A17" s="18">
        <v>11</v>
      </c>
      <c r="B17" s="19" t="s">
        <v>34</v>
      </c>
      <c r="C17" s="19" t="s">
        <v>21</v>
      </c>
      <c r="D17" s="18" t="s">
        <v>14</v>
      </c>
      <c r="E17" s="25">
        <v>1000</v>
      </c>
      <c r="F17" s="38" t="s">
        <v>19</v>
      </c>
      <c r="G17" s="39"/>
    </row>
    <row r="18" s="1" customFormat="true" ht="44" customHeight="true" spans="1:7">
      <c r="A18" s="18">
        <v>12</v>
      </c>
      <c r="B18" s="19" t="s">
        <v>35</v>
      </c>
      <c r="C18" s="19" t="s">
        <v>36</v>
      </c>
      <c r="D18" s="18" t="s">
        <v>14</v>
      </c>
      <c r="E18" s="25">
        <v>1000</v>
      </c>
      <c r="F18" s="38" t="s">
        <v>37</v>
      </c>
      <c r="G18" s="39"/>
    </row>
    <row r="19" s="1" customFormat="true" ht="44" customHeight="true" spans="1:7">
      <c r="A19" s="18">
        <v>13</v>
      </c>
      <c r="B19" s="19" t="s">
        <v>38</v>
      </c>
      <c r="C19" s="19" t="s">
        <v>36</v>
      </c>
      <c r="D19" s="18" t="s">
        <v>14</v>
      </c>
      <c r="E19" s="25">
        <v>500</v>
      </c>
      <c r="F19" s="38" t="s">
        <v>37</v>
      </c>
      <c r="G19" s="39"/>
    </row>
    <row r="20" s="1" customFormat="true" ht="44" customHeight="true" spans="1:7">
      <c r="A20" s="18">
        <v>14</v>
      </c>
      <c r="B20" s="19" t="s">
        <v>39</v>
      </c>
      <c r="C20" s="19" t="s">
        <v>36</v>
      </c>
      <c r="D20" s="18" t="s">
        <v>14</v>
      </c>
      <c r="E20" s="25">
        <v>1000</v>
      </c>
      <c r="F20" s="41" t="s">
        <v>24</v>
      </c>
      <c r="G20" s="39"/>
    </row>
    <row r="21" s="1" customFormat="true" ht="44" customHeight="true" spans="1:7">
      <c r="A21" s="18">
        <v>15</v>
      </c>
      <c r="B21" s="19" t="s">
        <v>40</v>
      </c>
      <c r="C21" s="19" t="s">
        <v>36</v>
      </c>
      <c r="D21" s="18" t="s">
        <v>14</v>
      </c>
      <c r="E21" s="25">
        <v>500</v>
      </c>
      <c r="F21" s="41" t="s">
        <v>33</v>
      </c>
      <c r="G21" s="39"/>
    </row>
    <row r="22" s="1" customFormat="true" ht="44" customHeight="true" spans="1:7">
      <c r="A22" s="18">
        <v>16</v>
      </c>
      <c r="B22" s="19" t="s">
        <v>41</v>
      </c>
      <c r="C22" s="19" t="s">
        <v>36</v>
      </c>
      <c r="D22" s="18" t="s">
        <v>14</v>
      </c>
      <c r="E22" s="25">
        <v>500</v>
      </c>
      <c r="F22" s="38" t="s">
        <v>42</v>
      </c>
      <c r="G22" s="38"/>
    </row>
    <row r="23" s="1" customFormat="true" ht="44" customHeight="true" spans="1:7">
      <c r="A23" s="18">
        <v>17</v>
      </c>
      <c r="B23" s="19" t="s">
        <v>43</v>
      </c>
      <c r="C23" s="19" t="s">
        <v>44</v>
      </c>
      <c r="D23" s="18" t="s">
        <v>14</v>
      </c>
      <c r="E23" s="42">
        <v>500</v>
      </c>
      <c r="F23" s="38" t="s">
        <v>19</v>
      </c>
      <c r="G23" s="38"/>
    </row>
    <row r="24" s="1" customFormat="true" ht="44" customHeight="true" spans="1:7">
      <c r="A24" s="18">
        <v>18</v>
      </c>
      <c r="B24" s="20" t="s">
        <v>45</v>
      </c>
      <c r="C24" s="20" t="s">
        <v>46</v>
      </c>
      <c r="D24" s="18" t="s">
        <v>14</v>
      </c>
      <c r="E24" s="25">
        <v>500</v>
      </c>
      <c r="F24" s="41" t="s">
        <v>33</v>
      </c>
      <c r="G24" s="39"/>
    </row>
    <row r="25" s="1" customFormat="true" ht="44" customHeight="true" spans="1:7">
      <c r="A25" s="18">
        <v>19</v>
      </c>
      <c r="B25" s="19" t="s">
        <v>47</v>
      </c>
      <c r="C25" s="19" t="s">
        <v>48</v>
      </c>
      <c r="D25" s="18" t="s">
        <v>14</v>
      </c>
      <c r="E25" s="25">
        <v>500</v>
      </c>
      <c r="F25" s="41" t="s">
        <v>24</v>
      </c>
      <c r="G25" s="39"/>
    </row>
    <row r="26" s="1" customFormat="true" ht="44" customHeight="true" spans="1:7">
      <c r="A26" s="18">
        <v>20</v>
      </c>
      <c r="B26" s="20" t="s">
        <v>49</v>
      </c>
      <c r="C26" s="20" t="s">
        <v>48</v>
      </c>
      <c r="D26" s="18" t="s">
        <v>14</v>
      </c>
      <c r="E26" s="25">
        <v>1000</v>
      </c>
      <c r="F26" s="41" t="s">
        <v>24</v>
      </c>
      <c r="G26" s="39"/>
    </row>
    <row r="27" s="1" customFormat="true" ht="44" customHeight="true" spans="1:7">
      <c r="A27" s="18">
        <v>21</v>
      </c>
      <c r="B27" s="19" t="s">
        <v>50</v>
      </c>
      <c r="C27" s="19" t="s">
        <v>51</v>
      </c>
      <c r="D27" s="18" t="s">
        <v>14</v>
      </c>
      <c r="E27" s="25">
        <v>500</v>
      </c>
      <c r="F27" s="38" t="s">
        <v>19</v>
      </c>
      <c r="G27" s="39"/>
    </row>
    <row r="28" s="1" customFormat="true" ht="44" customHeight="true" spans="1:7">
      <c r="A28" s="18">
        <v>22</v>
      </c>
      <c r="B28" s="19" t="s">
        <v>52</v>
      </c>
      <c r="C28" s="19" t="s">
        <v>53</v>
      </c>
      <c r="D28" s="18" t="s">
        <v>14</v>
      </c>
      <c r="E28" s="25">
        <v>500</v>
      </c>
      <c r="F28" s="38" t="s">
        <v>54</v>
      </c>
      <c r="G28" s="39"/>
    </row>
    <row r="29" s="1" customFormat="true" ht="44" customHeight="true" spans="1:7">
      <c r="A29" s="18">
        <v>23</v>
      </c>
      <c r="B29" s="19" t="s">
        <v>55</v>
      </c>
      <c r="C29" s="19" t="s">
        <v>53</v>
      </c>
      <c r="D29" s="18" t="s">
        <v>14</v>
      </c>
      <c r="E29" s="25">
        <v>500</v>
      </c>
      <c r="F29" s="38" t="s">
        <v>54</v>
      </c>
      <c r="G29" s="39"/>
    </row>
    <row r="30" s="1" customFormat="true" ht="44" customHeight="true" spans="1:7">
      <c r="A30" s="18">
        <v>24</v>
      </c>
      <c r="B30" s="19" t="s">
        <v>56</v>
      </c>
      <c r="C30" s="19" t="s">
        <v>57</v>
      </c>
      <c r="D30" s="18" t="s">
        <v>14</v>
      </c>
      <c r="E30" s="25">
        <v>500</v>
      </c>
      <c r="F30" s="41" t="s">
        <v>33</v>
      </c>
      <c r="G30" s="39"/>
    </row>
    <row r="31" s="1" customFormat="true" ht="44" customHeight="true" spans="1:7">
      <c r="A31" s="18">
        <v>25</v>
      </c>
      <c r="B31" s="19" t="s">
        <v>58</v>
      </c>
      <c r="C31" s="19" t="s">
        <v>59</v>
      </c>
      <c r="D31" s="18" t="s">
        <v>14</v>
      </c>
      <c r="E31" s="25">
        <v>500</v>
      </c>
      <c r="F31" s="38" t="s">
        <v>42</v>
      </c>
      <c r="G31" s="39"/>
    </row>
    <row r="32" s="1" customFormat="true" ht="44" customHeight="true" spans="1:7">
      <c r="A32" s="21">
        <v>26</v>
      </c>
      <c r="B32" s="19" t="s">
        <v>60</v>
      </c>
      <c r="C32" s="19" t="s">
        <v>61</v>
      </c>
      <c r="D32" s="18" t="s">
        <v>14</v>
      </c>
      <c r="E32" s="25">
        <v>500</v>
      </c>
      <c r="F32" s="38" t="s">
        <v>62</v>
      </c>
      <c r="G32" s="39"/>
    </row>
    <row r="33" s="1" customFormat="true" ht="44" customHeight="true" spans="1:7">
      <c r="A33" s="22" t="s">
        <v>63</v>
      </c>
      <c r="B33" s="23"/>
      <c r="C33" s="23"/>
      <c r="D33" s="18"/>
      <c r="E33" s="43">
        <f>SUM(E34:E105)</f>
        <v>76000</v>
      </c>
      <c r="F33" s="39"/>
      <c r="G33" s="44"/>
    </row>
    <row r="34" s="1" customFormat="true" ht="44" customHeight="true" spans="1:7">
      <c r="A34" s="24">
        <v>27</v>
      </c>
      <c r="B34" s="19" t="s">
        <v>64</v>
      </c>
      <c r="C34" s="25" t="s">
        <v>21</v>
      </c>
      <c r="D34" s="18" t="s">
        <v>65</v>
      </c>
      <c r="E34" s="25">
        <v>2000</v>
      </c>
      <c r="F34" s="45" t="s">
        <v>66</v>
      </c>
      <c r="G34" s="46"/>
    </row>
    <row r="35" s="1" customFormat="true" ht="44" customHeight="true" spans="1:7">
      <c r="A35" s="24">
        <v>28</v>
      </c>
      <c r="B35" s="20" t="s">
        <v>67</v>
      </c>
      <c r="C35" s="25" t="s">
        <v>21</v>
      </c>
      <c r="D35" s="18" t="s">
        <v>65</v>
      </c>
      <c r="E35" s="25">
        <v>1000</v>
      </c>
      <c r="F35" s="45" t="s">
        <v>66</v>
      </c>
      <c r="G35" s="46"/>
    </row>
    <row r="36" s="1" customFormat="true" ht="44" customHeight="true" spans="1:7">
      <c r="A36" s="24">
        <v>29</v>
      </c>
      <c r="B36" s="20" t="s">
        <v>68</v>
      </c>
      <c r="C36" s="25" t="s">
        <v>36</v>
      </c>
      <c r="D36" s="18" t="s">
        <v>65</v>
      </c>
      <c r="E36" s="42">
        <v>13000</v>
      </c>
      <c r="F36" s="45" t="s">
        <v>66</v>
      </c>
      <c r="G36" s="46"/>
    </row>
    <row r="37" s="1" customFormat="true" ht="44" customHeight="true" spans="1:7">
      <c r="A37" s="24">
        <v>30</v>
      </c>
      <c r="B37" s="20" t="s">
        <v>69</v>
      </c>
      <c r="C37" s="25" t="s">
        <v>36</v>
      </c>
      <c r="D37" s="18" t="s">
        <v>65</v>
      </c>
      <c r="E37" s="25">
        <v>2000</v>
      </c>
      <c r="F37" s="45" t="s">
        <v>66</v>
      </c>
      <c r="G37" s="46"/>
    </row>
    <row r="38" s="1" customFormat="true" ht="46" customHeight="true" spans="1:7">
      <c r="A38" s="24">
        <v>31</v>
      </c>
      <c r="B38" s="20" t="s">
        <v>70</v>
      </c>
      <c r="C38" s="25" t="s">
        <v>71</v>
      </c>
      <c r="D38" s="18" t="s">
        <v>65</v>
      </c>
      <c r="E38" s="25">
        <v>1500</v>
      </c>
      <c r="F38" s="45" t="s">
        <v>66</v>
      </c>
      <c r="G38" s="24"/>
    </row>
    <row r="39" s="1" customFormat="true" ht="46" customHeight="true" spans="1:7">
      <c r="A39" s="24">
        <v>32</v>
      </c>
      <c r="B39" s="19" t="s">
        <v>72</v>
      </c>
      <c r="C39" s="25" t="s">
        <v>73</v>
      </c>
      <c r="D39" s="18" t="s">
        <v>65</v>
      </c>
      <c r="E39" s="25">
        <v>1500</v>
      </c>
      <c r="F39" s="45" t="s">
        <v>66</v>
      </c>
      <c r="G39" s="24"/>
    </row>
    <row r="40" s="1" customFormat="true" ht="46" customHeight="true" spans="1:7">
      <c r="A40" s="24">
        <v>33</v>
      </c>
      <c r="B40" s="19" t="s">
        <v>74</v>
      </c>
      <c r="C40" s="25" t="s">
        <v>75</v>
      </c>
      <c r="D40" s="18" t="s">
        <v>65</v>
      </c>
      <c r="E40" s="25">
        <v>1000</v>
      </c>
      <c r="F40" s="45" t="s">
        <v>66</v>
      </c>
      <c r="G40" s="24"/>
    </row>
    <row r="41" s="1" customFormat="true" ht="46" customHeight="true" spans="1:7">
      <c r="A41" s="24">
        <v>34</v>
      </c>
      <c r="B41" s="19" t="s">
        <v>76</v>
      </c>
      <c r="C41" s="25" t="s">
        <v>75</v>
      </c>
      <c r="D41" s="18" t="s">
        <v>65</v>
      </c>
      <c r="E41" s="42">
        <v>3000</v>
      </c>
      <c r="F41" s="45" t="s">
        <v>66</v>
      </c>
      <c r="G41" s="47"/>
    </row>
    <row r="42" s="1" customFormat="true" ht="46" customHeight="true" spans="1:7">
      <c r="A42" s="24">
        <v>35</v>
      </c>
      <c r="B42" s="19" t="s">
        <v>77</v>
      </c>
      <c r="C42" s="25" t="s">
        <v>51</v>
      </c>
      <c r="D42" s="18" t="s">
        <v>65</v>
      </c>
      <c r="E42" s="42">
        <v>4000</v>
      </c>
      <c r="F42" s="45" t="s">
        <v>66</v>
      </c>
      <c r="G42" s="47"/>
    </row>
    <row r="43" s="1" customFormat="true" ht="46" customHeight="true" spans="1:7">
      <c r="A43" s="24">
        <v>36</v>
      </c>
      <c r="B43" s="19" t="s">
        <v>78</v>
      </c>
      <c r="C43" s="25" t="s">
        <v>51</v>
      </c>
      <c r="D43" s="18" t="s">
        <v>65</v>
      </c>
      <c r="E43" s="25">
        <v>3000</v>
      </c>
      <c r="F43" s="45" t="s">
        <v>66</v>
      </c>
      <c r="G43" s="47"/>
    </row>
    <row r="44" s="1" customFormat="true" ht="46" customHeight="true" spans="1:7">
      <c r="A44" s="24">
        <v>37</v>
      </c>
      <c r="B44" s="26" t="s">
        <v>79</v>
      </c>
      <c r="C44" s="27" t="s">
        <v>51</v>
      </c>
      <c r="D44" s="28" t="s">
        <v>65</v>
      </c>
      <c r="E44" s="27">
        <v>1500</v>
      </c>
      <c r="F44" s="45" t="s">
        <v>66</v>
      </c>
      <c r="G44" s="48"/>
    </row>
    <row r="45" s="1" customFormat="true" ht="46" customHeight="true" spans="1:7">
      <c r="A45" s="24">
        <v>38</v>
      </c>
      <c r="B45" s="19" t="s">
        <v>80</v>
      </c>
      <c r="C45" s="25" t="s">
        <v>51</v>
      </c>
      <c r="D45" s="18" t="s">
        <v>65</v>
      </c>
      <c r="E45" s="25">
        <v>1500</v>
      </c>
      <c r="F45" s="41" t="s">
        <v>66</v>
      </c>
      <c r="G45" s="47"/>
    </row>
    <row r="46" s="1" customFormat="true" ht="46" customHeight="true" spans="1:7">
      <c r="A46" s="24">
        <v>39</v>
      </c>
      <c r="B46" s="19" t="s">
        <v>81</v>
      </c>
      <c r="C46" s="25" t="s">
        <v>51</v>
      </c>
      <c r="D46" s="18" t="s">
        <v>65</v>
      </c>
      <c r="E46" s="25">
        <v>1000</v>
      </c>
      <c r="F46" s="41" t="s">
        <v>66</v>
      </c>
      <c r="G46" s="47"/>
    </row>
    <row r="47" s="1" customFormat="true" ht="46" customHeight="true" spans="1:7">
      <c r="A47" s="24">
        <v>40</v>
      </c>
      <c r="B47" s="19" t="s">
        <v>82</v>
      </c>
      <c r="C47" s="25" t="s">
        <v>51</v>
      </c>
      <c r="D47" s="18" t="s">
        <v>65</v>
      </c>
      <c r="E47" s="25">
        <v>1000</v>
      </c>
      <c r="F47" s="41" t="s">
        <v>66</v>
      </c>
      <c r="G47" s="47"/>
    </row>
    <row r="48" s="1" customFormat="true" ht="46" customHeight="true" spans="1:7">
      <c r="A48" s="24">
        <v>41</v>
      </c>
      <c r="B48" s="19" t="s">
        <v>83</v>
      </c>
      <c r="C48" s="25" t="s">
        <v>51</v>
      </c>
      <c r="D48" s="18" t="s">
        <v>65</v>
      </c>
      <c r="E48" s="25">
        <v>1000</v>
      </c>
      <c r="F48" s="41" t="s">
        <v>66</v>
      </c>
      <c r="G48" s="47"/>
    </row>
    <row r="49" s="1" customFormat="true" ht="46" customHeight="true" spans="1:7">
      <c r="A49" s="24">
        <v>42</v>
      </c>
      <c r="B49" s="19" t="s">
        <v>84</v>
      </c>
      <c r="C49" s="25" t="s">
        <v>53</v>
      </c>
      <c r="D49" s="18" t="s">
        <v>65</v>
      </c>
      <c r="E49" s="42">
        <v>10000</v>
      </c>
      <c r="F49" s="41" t="s">
        <v>66</v>
      </c>
      <c r="G49" s="47"/>
    </row>
    <row r="50" s="1" customFormat="true" ht="46" customHeight="true" spans="1:7">
      <c r="A50" s="24">
        <v>43</v>
      </c>
      <c r="B50" s="20" t="s">
        <v>85</v>
      </c>
      <c r="C50" s="25" t="s">
        <v>86</v>
      </c>
      <c r="D50" s="18" t="s">
        <v>65</v>
      </c>
      <c r="E50" s="25">
        <v>5000</v>
      </c>
      <c r="F50" s="41" t="s">
        <v>66</v>
      </c>
      <c r="G50" s="47"/>
    </row>
    <row r="51" s="1" customFormat="true" ht="46" customHeight="true" spans="1:7">
      <c r="A51" s="24">
        <v>44</v>
      </c>
      <c r="B51" s="19" t="s">
        <v>87</v>
      </c>
      <c r="C51" s="25" t="s">
        <v>88</v>
      </c>
      <c r="D51" s="18" t="s">
        <v>65</v>
      </c>
      <c r="E51" s="25">
        <v>5000</v>
      </c>
      <c r="F51" s="41" t="s">
        <v>66</v>
      </c>
      <c r="G51" s="47"/>
    </row>
    <row r="52" s="1" customFormat="true" ht="46" customHeight="true" spans="1:7">
      <c r="A52" s="24">
        <v>45</v>
      </c>
      <c r="B52" s="19" t="s">
        <v>89</v>
      </c>
      <c r="C52" s="25" t="s">
        <v>88</v>
      </c>
      <c r="D52" s="18" t="s">
        <v>65</v>
      </c>
      <c r="E52" s="25">
        <v>2500</v>
      </c>
      <c r="F52" s="41" t="s">
        <v>66</v>
      </c>
      <c r="G52" s="47"/>
    </row>
    <row r="53" s="1" customFormat="true" ht="46" customHeight="true" spans="1:7">
      <c r="A53" s="24">
        <v>46</v>
      </c>
      <c r="B53" s="19" t="s">
        <v>90</v>
      </c>
      <c r="C53" s="25" t="s">
        <v>91</v>
      </c>
      <c r="D53" s="18" t="s">
        <v>65</v>
      </c>
      <c r="E53" s="25">
        <v>10000</v>
      </c>
      <c r="F53" s="41" t="s">
        <v>66</v>
      </c>
      <c r="G53" s="47"/>
    </row>
    <row r="54" s="1" customFormat="true" ht="41" customHeight="true" spans="1:7">
      <c r="A54" s="24">
        <v>47</v>
      </c>
      <c r="B54" s="19" t="s">
        <v>92</v>
      </c>
      <c r="C54" s="25" t="s">
        <v>93</v>
      </c>
      <c r="D54" s="18" t="s">
        <v>65</v>
      </c>
      <c r="E54" s="25">
        <v>1500</v>
      </c>
      <c r="F54" s="41" t="s">
        <v>66</v>
      </c>
      <c r="G54" s="47"/>
    </row>
    <row r="55" s="1" customFormat="true" ht="41" customHeight="true" spans="1:7">
      <c r="A55" s="24">
        <v>48</v>
      </c>
      <c r="B55" s="19" t="s">
        <v>94</v>
      </c>
      <c r="C55" s="25" t="s">
        <v>21</v>
      </c>
      <c r="D55" s="18" t="s">
        <v>65</v>
      </c>
      <c r="E55" s="25">
        <v>1000</v>
      </c>
      <c r="F55" s="41" t="s">
        <v>66</v>
      </c>
      <c r="G55" s="47"/>
    </row>
    <row r="56" s="1" customFormat="true" ht="41" customHeight="true" spans="1:7">
      <c r="A56" s="24">
        <v>49</v>
      </c>
      <c r="B56" s="19" t="s">
        <v>95</v>
      </c>
      <c r="C56" s="19" t="s">
        <v>21</v>
      </c>
      <c r="D56" s="18" t="s">
        <v>65</v>
      </c>
      <c r="E56" s="49">
        <v>40</v>
      </c>
      <c r="F56" s="41" t="s">
        <v>96</v>
      </c>
      <c r="G56" s="47"/>
    </row>
    <row r="57" s="1" customFormat="true" ht="41" customHeight="true" spans="1:7">
      <c r="A57" s="24">
        <v>50</v>
      </c>
      <c r="B57" s="19" t="s">
        <v>97</v>
      </c>
      <c r="C57" s="19" t="s">
        <v>21</v>
      </c>
      <c r="D57" s="18" t="s">
        <v>65</v>
      </c>
      <c r="E57" s="49">
        <v>40</v>
      </c>
      <c r="F57" s="41" t="s">
        <v>96</v>
      </c>
      <c r="G57" s="47"/>
    </row>
    <row r="58" s="1" customFormat="true" ht="41" customHeight="true" spans="1:7">
      <c r="A58" s="24">
        <v>51</v>
      </c>
      <c r="B58" s="19" t="s">
        <v>98</v>
      </c>
      <c r="C58" s="19" t="s">
        <v>21</v>
      </c>
      <c r="D58" s="18" t="s">
        <v>65</v>
      </c>
      <c r="E58" s="49">
        <v>40</v>
      </c>
      <c r="F58" s="41" t="s">
        <v>96</v>
      </c>
      <c r="G58" s="47"/>
    </row>
    <row r="59" s="1" customFormat="true" ht="41" customHeight="true" spans="1:7">
      <c r="A59" s="24">
        <v>52</v>
      </c>
      <c r="B59" s="19" t="s">
        <v>99</v>
      </c>
      <c r="C59" s="19" t="s">
        <v>36</v>
      </c>
      <c r="D59" s="18" t="s">
        <v>65</v>
      </c>
      <c r="E59" s="49">
        <v>30</v>
      </c>
      <c r="F59" s="41" t="s">
        <v>96</v>
      </c>
      <c r="G59" s="47"/>
    </row>
    <row r="60" s="1" customFormat="true" ht="41" customHeight="true" spans="1:7">
      <c r="A60" s="24">
        <v>53</v>
      </c>
      <c r="B60" s="19" t="s">
        <v>100</v>
      </c>
      <c r="C60" s="19" t="s">
        <v>36</v>
      </c>
      <c r="D60" s="18" t="s">
        <v>65</v>
      </c>
      <c r="E60" s="49">
        <v>38</v>
      </c>
      <c r="F60" s="41" t="s">
        <v>96</v>
      </c>
      <c r="G60" s="47"/>
    </row>
    <row r="61" s="1" customFormat="true" ht="41" customHeight="true" spans="1:7">
      <c r="A61" s="24">
        <v>54</v>
      </c>
      <c r="B61" s="19" t="s">
        <v>101</v>
      </c>
      <c r="C61" s="19" t="s">
        <v>73</v>
      </c>
      <c r="D61" s="18" t="s">
        <v>65</v>
      </c>
      <c r="E61" s="49">
        <v>37</v>
      </c>
      <c r="F61" s="41" t="s">
        <v>96</v>
      </c>
      <c r="G61" s="47"/>
    </row>
    <row r="62" s="1" customFormat="true" ht="41" customHeight="true" spans="1:7">
      <c r="A62" s="24">
        <v>55</v>
      </c>
      <c r="B62" s="19" t="s">
        <v>102</v>
      </c>
      <c r="C62" s="19" t="s">
        <v>103</v>
      </c>
      <c r="D62" s="18" t="s">
        <v>65</v>
      </c>
      <c r="E62" s="49">
        <v>30</v>
      </c>
      <c r="F62" s="41" t="s">
        <v>96</v>
      </c>
      <c r="G62" s="47"/>
    </row>
    <row r="63" s="1" customFormat="true" ht="41" customHeight="true" spans="1:7">
      <c r="A63" s="24">
        <v>56</v>
      </c>
      <c r="B63" s="19" t="s">
        <v>104</v>
      </c>
      <c r="C63" s="19" t="s">
        <v>105</v>
      </c>
      <c r="D63" s="18" t="s">
        <v>65</v>
      </c>
      <c r="E63" s="49">
        <v>34</v>
      </c>
      <c r="F63" s="41" t="s">
        <v>96</v>
      </c>
      <c r="G63" s="47"/>
    </row>
    <row r="64" s="1" customFormat="true" ht="41" customHeight="true" spans="1:7">
      <c r="A64" s="24">
        <v>57</v>
      </c>
      <c r="B64" s="29" t="s">
        <v>106</v>
      </c>
      <c r="C64" s="19" t="s">
        <v>75</v>
      </c>
      <c r="D64" s="18" t="s">
        <v>65</v>
      </c>
      <c r="E64" s="49">
        <v>700</v>
      </c>
      <c r="F64" s="41" t="s">
        <v>96</v>
      </c>
      <c r="G64" s="47"/>
    </row>
    <row r="65" s="1" customFormat="true" ht="41" customHeight="true" spans="1:7">
      <c r="A65" s="24">
        <v>58</v>
      </c>
      <c r="B65" s="19" t="s">
        <v>107</v>
      </c>
      <c r="C65" s="19" t="s">
        <v>75</v>
      </c>
      <c r="D65" s="18" t="s">
        <v>65</v>
      </c>
      <c r="E65" s="49">
        <v>80</v>
      </c>
      <c r="F65" s="41" t="s">
        <v>96</v>
      </c>
      <c r="G65" s="47"/>
    </row>
    <row r="66" s="1" customFormat="true" ht="41" customHeight="true" spans="1:7">
      <c r="A66" s="24">
        <v>59</v>
      </c>
      <c r="B66" s="19" t="s">
        <v>108</v>
      </c>
      <c r="C66" s="19" t="s">
        <v>75</v>
      </c>
      <c r="D66" s="18" t="s">
        <v>65</v>
      </c>
      <c r="E66" s="49">
        <v>22.75</v>
      </c>
      <c r="F66" s="41" t="s">
        <v>96</v>
      </c>
      <c r="G66" s="47"/>
    </row>
    <row r="67" s="1" customFormat="true" ht="41" customHeight="true" spans="1:7">
      <c r="A67" s="24">
        <v>60</v>
      </c>
      <c r="B67" s="19" t="s">
        <v>109</v>
      </c>
      <c r="C67" s="19" t="s">
        <v>75</v>
      </c>
      <c r="D67" s="18" t="s">
        <v>65</v>
      </c>
      <c r="E67" s="49">
        <v>37</v>
      </c>
      <c r="F67" s="41" t="s">
        <v>96</v>
      </c>
      <c r="G67" s="47"/>
    </row>
    <row r="68" s="1" customFormat="true" ht="41" customHeight="true" spans="1:7">
      <c r="A68" s="24">
        <v>61</v>
      </c>
      <c r="B68" s="19" t="s">
        <v>110</v>
      </c>
      <c r="C68" s="19" t="s">
        <v>75</v>
      </c>
      <c r="D68" s="18" t="s">
        <v>65</v>
      </c>
      <c r="E68" s="49">
        <v>44.42</v>
      </c>
      <c r="F68" s="41" t="s">
        <v>96</v>
      </c>
      <c r="G68" s="47"/>
    </row>
    <row r="69" s="1" customFormat="true" ht="41" customHeight="true" spans="1:7">
      <c r="A69" s="24">
        <v>62</v>
      </c>
      <c r="B69" s="19" t="s">
        <v>111</v>
      </c>
      <c r="C69" s="19" t="s">
        <v>75</v>
      </c>
      <c r="D69" s="18" t="s">
        <v>65</v>
      </c>
      <c r="E69" s="49">
        <v>60</v>
      </c>
      <c r="F69" s="41" t="s">
        <v>96</v>
      </c>
      <c r="G69" s="47"/>
    </row>
    <row r="70" s="1" customFormat="true" ht="41" customHeight="true" spans="1:7">
      <c r="A70" s="24">
        <v>63</v>
      </c>
      <c r="B70" s="19" t="s">
        <v>112</v>
      </c>
      <c r="C70" s="19" t="s">
        <v>75</v>
      </c>
      <c r="D70" s="18" t="s">
        <v>65</v>
      </c>
      <c r="E70" s="49">
        <v>80</v>
      </c>
      <c r="F70" s="41" t="s">
        <v>96</v>
      </c>
      <c r="G70" s="47"/>
    </row>
    <row r="71" s="1" customFormat="true" ht="41" customHeight="true" spans="1:7">
      <c r="A71" s="24">
        <v>64</v>
      </c>
      <c r="B71" s="19" t="s">
        <v>113</v>
      </c>
      <c r="C71" s="19" t="s">
        <v>75</v>
      </c>
      <c r="D71" s="18" t="s">
        <v>65</v>
      </c>
      <c r="E71" s="49">
        <v>50</v>
      </c>
      <c r="F71" s="41" t="s">
        <v>96</v>
      </c>
      <c r="G71" s="47"/>
    </row>
    <row r="72" s="1" customFormat="true" ht="41" customHeight="true" spans="1:7">
      <c r="A72" s="24">
        <v>65</v>
      </c>
      <c r="B72" s="19" t="s">
        <v>114</v>
      </c>
      <c r="C72" s="19" t="s">
        <v>75</v>
      </c>
      <c r="D72" s="18" t="s">
        <v>65</v>
      </c>
      <c r="E72" s="49">
        <v>40</v>
      </c>
      <c r="F72" s="41" t="s">
        <v>96</v>
      </c>
      <c r="G72" s="47"/>
    </row>
    <row r="73" s="1" customFormat="true" ht="41" customHeight="true" spans="1:7">
      <c r="A73" s="24">
        <v>66</v>
      </c>
      <c r="B73" s="19" t="s">
        <v>115</v>
      </c>
      <c r="C73" s="19" t="s">
        <v>75</v>
      </c>
      <c r="D73" s="18" t="s">
        <v>65</v>
      </c>
      <c r="E73" s="49">
        <v>40</v>
      </c>
      <c r="F73" s="41" t="s">
        <v>96</v>
      </c>
      <c r="G73" s="47"/>
    </row>
    <row r="74" s="1" customFormat="true" ht="41" customHeight="true" spans="1:7">
      <c r="A74" s="24">
        <v>67</v>
      </c>
      <c r="B74" s="19" t="s">
        <v>116</v>
      </c>
      <c r="C74" s="19" t="s">
        <v>75</v>
      </c>
      <c r="D74" s="18" t="s">
        <v>65</v>
      </c>
      <c r="E74" s="49">
        <v>50</v>
      </c>
      <c r="F74" s="41" t="s">
        <v>96</v>
      </c>
      <c r="G74" s="47"/>
    </row>
    <row r="75" s="1" customFormat="true" ht="41" customHeight="true" spans="1:7">
      <c r="A75" s="24">
        <v>68</v>
      </c>
      <c r="B75" s="50" t="s">
        <v>117</v>
      </c>
      <c r="C75" s="19" t="s">
        <v>75</v>
      </c>
      <c r="D75" s="18" t="s">
        <v>65</v>
      </c>
      <c r="E75" s="49">
        <v>70</v>
      </c>
      <c r="F75" s="41" t="s">
        <v>96</v>
      </c>
      <c r="G75" s="47"/>
    </row>
    <row r="76" s="1" customFormat="true" ht="41" customHeight="true" spans="1:7">
      <c r="A76" s="24">
        <v>69</v>
      </c>
      <c r="B76" s="19" t="s">
        <v>118</v>
      </c>
      <c r="C76" s="19" t="s">
        <v>51</v>
      </c>
      <c r="D76" s="18" t="s">
        <v>65</v>
      </c>
      <c r="E76" s="49">
        <v>70</v>
      </c>
      <c r="F76" s="41" t="s">
        <v>96</v>
      </c>
      <c r="G76" s="47"/>
    </row>
    <row r="77" s="1" customFormat="true" ht="41" customHeight="true" spans="1:7">
      <c r="A77" s="24">
        <v>70</v>
      </c>
      <c r="B77" s="19" t="s">
        <v>119</v>
      </c>
      <c r="C77" s="19" t="s">
        <v>51</v>
      </c>
      <c r="D77" s="18" t="s">
        <v>65</v>
      </c>
      <c r="E77" s="49">
        <v>50</v>
      </c>
      <c r="F77" s="41" t="s">
        <v>96</v>
      </c>
      <c r="G77" s="47"/>
    </row>
    <row r="78" s="1" customFormat="true" ht="41" customHeight="true" spans="1:7">
      <c r="A78" s="24">
        <v>71</v>
      </c>
      <c r="B78" s="19" t="s">
        <v>120</v>
      </c>
      <c r="C78" s="19" t="s">
        <v>51</v>
      </c>
      <c r="D78" s="18" t="s">
        <v>65</v>
      </c>
      <c r="E78" s="49">
        <v>50</v>
      </c>
      <c r="F78" s="41" t="s">
        <v>96</v>
      </c>
      <c r="G78" s="47"/>
    </row>
    <row r="79" s="1" customFormat="true" ht="41" customHeight="true" spans="1:7">
      <c r="A79" s="24">
        <v>72</v>
      </c>
      <c r="B79" s="19" t="s">
        <v>121</v>
      </c>
      <c r="C79" s="19" t="s">
        <v>51</v>
      </c>
      <c r="D79" s="18" t="s">
        <v>65</v>
      </c>
      <c r="E79" s="49">
        <v>70</v>
      </c>
      <c r="F79" s="41" t="s">
        <v>96</v>
      </c>
      <c r="G79" s="47"/>
    </row>
    <row r="80" s="1" customFormat="true" ht="41" customHeight="true" spans="1:7">
      <c r="A80" s="24">
        <v>73</v>
      </c>
      <c r="B80" s="19" t="s">
        <v>122</v>
      </c>
      <c r="C80" s="19" t="s">
        <v>51</v>
      </c>
      <c r="D80" s="18" t="s">
        <v>65</v>
      </c>
      <c r="E80" s="49">
        <v>2.35</v>
      </c>
      <c r="F80" s="41" t="s">
        <v>96</v>
      </c>
      <c r="G80" s="47"/>
    </row>
    <row r="81" s="1" customFormat="true" ht="41" customHeight="true" spans="1:7">
      <c r="A81" s="24">
        <v>74</v>
      </c>
      <c r="B81" s="19" t="s">
        <v>123</v>
      </c>
      <c r="C81" s="19" t="s">
        <v>51</v>
      </c>
      <c r="D81" s="18" t="s">
        <v>65</v>
      </c>
      <c r="E81" s="49">
        <v>50</v>
      </c>
      <c r="F81" s="41" t="s">
        <v>96</v>
      </c>
      <c r="G81" s="47"/>
    </row>
    <row r="82" s="1" customFormat="true" ht="41" customHeight="true" spans="1:7">
      <c r="A82" s="24">
        <v>75</v>
      </c>
      <c r="B82" s="19" t="s">
        <v>124</v>
      </c>
      <c r="C82" s="19" t="s">
        <v>51</v>
      </c>
      <c r="D82" s="18" t="s">
        <v>65</v>
      </c>
      <c r="E82" s="49">
        <v>70</v>
      </c>
      <c r="F82" s="41" t="s">
        <v>96</v>
      </c>
      <c r="G82" s="47"/>
    </row>
    <row r="83" s="1" customFormat="true" ht="41" customHeight="true" spans="1:7">
      <c r="A83" s="24">
        <v>76</v>
      </c>
      <c r="B83" s="19" t="s">
        <v>125</v>
      </c>
      <c r="C83" s="19" t="s">
        <v>51</v>
      </c>
      <c r="D83" s="18" t="s">
        <v>65</v>
      </c>
      <c r="E83" s="49">
        <v>50</v>
      </c>
      <c r="F83" s="41" t="s">
        <v>96</v>
      </c>
      <c r="G83" s="47"/>
    </row>
    <row r="84" s="1" customFormat="true" ht="41" customHeight="true" spans="1:7">
      <c r="A84" s="24">
        <v>77</v>
      </c>
      <c r="B84" s="19" t="s">
        <v>126</v>
      </c>
      <c r="C84" s="19" t="s">
        <v>53</v>
      </c>
      <c r="D84" s="18" t="s">
        <v>65</v>
      </c>
      <c r="E84" s="49">
        <v>40</v>
      </c>
      <c r="F84" s="41" t="s">
        <v>96</v>
      </c>
      <c r="G84" s="47"/>
    </row>
    <row r="85" s="1" customFormat="true" ht="41" customHeight="true" spans="1:7">
      <c r="A85" s="24">
        <v>78</v>
      </c>
      <c r="B85" s="19" t="s">
        <v>127</v>
      </c>
      <c r="C85" s="19" t="s">
        <v>128</v>
      </c>
      <c r="D85" s="18" t="s">
        <v>65</v>
      </c>
      <c r="E85" s="49">
        <v>62.12</v>
      </c>
      <c r="F85" s="41" t="s">
        <v>96</v>
      </c>
      <c r="G85" s="47"/>
    </row>
    <row r="86" s="1" customFormat="true" ht="41" customHeight="true" spans="1:7">
      <c r="A86" s="24">
        <v>79</v>
      </c>
      <c r="B86" s="19" t="s">
        <v>129</v>
      </c>
      <c r="C86" s="51" t="s">
        <v>130</v>
      </c>
      <c r="D86" s="18" t="s">
        <v>65</v>
      </c>
      <c r="E86" s="49">
        <v>30</v>
      </c>
      <c r="F86" s="41" t="s">
        <v>96</v>
      </c>
      <c r="G86" s="47"/>
    </row>
    <row r="87" s="1" customFormat="true" ht="41" customHeight="true" spans="1:7">
      <c r="A87" s="24">
        <v>80</v>
      </c>
      <c r="B87" s="19" t="s">
        <v>131</v>
      </c>
      <c r="C87" s="51" t="s">
        <v>130</v>
      </c>
      <c r="D87" s="18" t="s">
        <v>65</v>
      </c>
      <c r="E87" s="49">
        <v>50</v>
      </c>
      <c r="F87" s="41" t="s">
        <v>96</v>
      </c>
      <c r="G87" s="47"/>
    </row>
    <row r="88" s="1" customFormat="true" ht="41" customHeight="true" spans="1:7">
      <c r="A88" s="24">
        <v>81</v>
      </c>
      <c r="B88" s="51" t="s">
        <v>132</v>
      </c>
      <c r="C88" s="51" t="s">
        <v>130</v>
      </c>
      <c r="D88" s="18" t="s">
        <v>65</v>
      </c>
      <c r="E88" s="49">
        <v>15.89</v>
      </c>
      <c r="F88" s="41" t="s">
        <v>96</v>
      </c>
      <c r="G88" s="47"/>
    </row>
    <row r="89" s="1" customFormat="true" ht="41" customHeight="true" spans="1:7">
      <c r="A89" s="24">
        <v>82</v>
      </c>
      <c r="B89" s="51" t="s">
        <v>133</v>
      </c>
      <c r="C89" s="51" t="s">
        <v>130</v>
      </c>
      <c r="D89" s="18" t="s">
        <v>65</v>
      </c>
      <c r="E89" s="49">
        <v>75.18</v>
      </c>
      <c r="F89" s="41" t="s">
        <v>96</v>
      </c>
      <c r="G89" s="47"/>
    </row>
    <row r="90" s="1" customFormat="true" ht="41" customHeight="true" spans="1:7">
      <c r="A90" s="24">
        <v>83</v>
      </c>
      <c r="B90" s="51" t="s">
        <v>134</v>
      </c>
      <c r="C90" s="51" t="s">
        <v>130</v>
      </c>
      <c r="D90" s="18" t="s">
        <v>65</v>
      </c>
      <c r="E90" s="49">
        <v>6.99</v>
      </c>
      <c r="F90" s="41" t="s">
        <v>96</v>
      </c>
      <c r="G90" s="47"/>
    </row>
    <row r="91" s="1" customFormat="true" ht="41" customHeight="true" spans="1:7">
      <c r="A91" s="24">
        <v>84</v>
      </c>
      <c r="B91" s="19" t="s">
        <v>135</v>
      </c>
      <c r="C91" s="19" t="s">
        <v>93</v>
      </c>
      <c r="D91" s="18" t="s">
        <v>65</v>
      </c>
      <c r="E91" s="49">
        <v>35</v>
      </c>
      <c r="F91" s="41" t="s">
        <v>96</v>
      </c>
      <c r="G91" s="47"/>
    </row>
    <row r="92" s="1" customFormat="true" ht="41" customHeight="true" spans="1:7">
      <c r="A92" s="24">
        <v>85</v>
      </c>
      <c r="B92" s="19" t="s">
        <v>136</v>
      </c>
      <c r="C92" s="19" t="s">
        <v>57</v>
      </c>
      <c r="D92" s="18" t="s">
        <v>65</v>
      </c>
      <c r="E92" s="49">
        <v>40</v>
      </c>
      <c r="F92" s="41" t="s">
        <v>96</v>
      </c>
      <c r="G92" s="47"/>
    </row>
    <row r="93" s="1" customFormat="true" ht="41" customHeight="true" spans="1:7">
      <c r="A93" s="24">
        <v>86</v>
      </c>
      <c r="B93" s="19" t="s">
        <v>137</v>
      </c>
      <c r="C93" s="19" t="s">
        <v>138</v>
      </c>
      <c r="D93" s="18" t="s">
        <v>65</v>
      </c>
      <c r="E93" s="49">
        <v>40</v>
      </c>
      <c r="F93" s="41" t="s">
        <v>96</v>
      </c>
      <c r="G93" s="47"/>
    </row>
    <row r="94" s="1" customFormat="true" ht="41" customHeight="true" spans="1:7">
      <c r="A94" s="24">
        <v>87</v>
      </c>
      <c r="B94" s="19" t="s">
        <v>139</v>
      </c>
      <c r="C94" s="19" t="s">
        <v>140</v>
      </c>
      <c r="D94" s="18" t="s">
        <v>65</v>
      </c>
      <c r="E94" s="49">
        <v>50</v>
      </c>
      <c r="F94" s="41" t="s">
        <v>96</v>
      </c>
      <c r="G94" s="47"/>
    </row>
    <row r="95" s="1" customFormat="true" ht="41" customHeight="true" spans="1:7">
      <c r="A95" s="24">
        <v>88</v>
      </c>
      <c r="B95" s="19" t="s">
        <v>141</v>
      </c>
      <c r="C95" s="19" t="s">
        <v>142</v>
      </c>
      <c r="D95" s="18" t="s">
        <v>65</v>
      </c>
      <c r="E95" s="49">
        <v>50</v>
      </c>
      <c r="F95" s="41" t="s">
        <v>96</v>
      </c>
      <c r="G95" s="47"/>
    </row>
    <row r="96" s="1" customFormat="true" ht="41" customHeight="true" spans="1:7">
      <c r="A96" s="24">
        <v>89</v>
      </c>
      <c r="B96" s="19" t="s">
        <v>143</v>
      </c>
      <c r="C96" s="19" t="s">
        <v>48</v>
      </c>
      <c r="D96" s="18" t="s">
        <v>65</v>
      </c>
      <c r="E96" s="49">
        <v>200</v>
      </c>
      <c r="F96" s="41" t="s">
        <v>96</v>
      </c>
      <c r="G96" s="47"/>
    </row>
    <row r="97" s="1" customFormat="true" ht="41" customHeight="true" spans="1:7">
      <c r="A97" s="24">
        <v>90</v>
      </c>
      <c r="B97" s="19" t="s">
        <v>144</v>
      </c>
      <c r="C97" s="19" t="s">
        <v>145</v>
      </c>
      <c r="D97" s="18" t="s">
        <v>65</v>
      </c>
      <c r="E97" s="49">
        <v>50</v>
      </c>
      <c r="F97" s="41" t="s">
        <v>96</v>
      </c>
      <c r="G97" s="47"/>
    </row>
    <row r="98" s="1" customFormat="true" ht="41" customHeight="true" spans="1:7">
      <c r="A98" s="24">
        <v>91</v>
      </c>
      <c r="B98" s="19" t="s">
        <v>146</v>
      </c>
      <c r="C98" s="19" t="s">
        <v>147</v>
      </c>
      <c r="D98" s="18" t="s">
        <v>65</v>
      </c>
      <c r="E98" s="49">
        <v>40</v>
      </c>
      <c r="F98" s="41" t="s">
        <v>96</v>
      </c>
      <c r="G98" s="47"/>
    </row>
    <row r="99" s="1" customFormat="true" ht="41" customHeight="true" spans="1:7">
      <c r="A99" s="24">
        <v>92</v>
      </c>
      <c r="B99" s="19" t="s">
        <v>148</v>
      </c>
      <c r="C99" s="19" t="s">
        <v>149</v>
      </c>
      <c r="D99" s="18" t="s">
        <v>65</v>
      </c>
      <c r="E99" s="49">
        <v>50</v>
      </c>
      <c r="F99" s="41" t="s">
        <v>96</v>
      </c>
      <c r="G99" s="47"/>
    </row>
    <row r="100" s="1" customFormat="true" ht="41" customHeight="true" spans="1:7">
      <c r="A100" s="24">
        <v>93</v>
      </c>
      <c r="B100" s="19" t="s">
        <v>150</v>
      </c>
      <c r="C100" s="19" t="s">
        <v>151</v>
      </c>
      <c r="D100" s="18" t="s">
        <v>65</v>
      </c>
      <c r="E100" s="49">
        <v>60</v>
      </c>
      <c r="F100" s="41" t="s">
        <v>96</v>
      </c>
      <c r="G100" s="47"/>
    </row>
    <row r="101" s="1" customFormat="true" ht="41" customHeight="true" spans="1:7">
      <c r="A101" s="24">
        <v>94</v>
      </c>
      <c r="B101" s="19" t="s">
        <v>152</v>
      </c>
      <c r="C101" s="19" t="s">
        <v>153</v>
      </c>
      <c r="D101" s="18" t="s">
        <v>65</v>
      </c>
      <c r="E101" s="49">
        <v>29.3</v>
      </c>
      <c r="F101" s="41" t="s">
        <v>96</v>
      </c>
      <c r="G101" s="47"/>
    </row>
    <row r="102" s="1" customFormat="true" ht="41" customHeight="true" spans="1:7">
      <c r="A102" s="24">
        <v>95</v>
      </c>
      <c r="B102" s="19" t="s">
        <v>154</v>
      </c>
      <c r="C102" s="19" t="s">
        <v>155</v>
      </c>
      <c r="D102" s="18" t="s">
        <v>65</v>
      </c>
      <c r="E102" s="49">
        <v>16</v>
      </c>
      <c r="F102" s="41" t="s">
        <v>96</v>
      </c>
      <c r="G102" s="47"/>
    </row>
    <row r="103" s="1" customFormat="true" ht="41" customHeight="true" spans="1:7">
      <c r="A103" s="24">
        <v>96</v>
      </c>
      <c r="B103" s="19" t="s">
        <v>156</v>
      </c>
      <c r="C103" s="19" t="s">
        <v>155</v>
      </c>
      <c r="D103" s="18" t="s">
        <v>65</v>
      </c>
      <c r="E103" s="49">
        <v>2.8</v>
      </c>
      <c r="F103" s="41" t="s">
        <v>96</v>
      </c>
      <c r="G103" s="47"/>
    </row>
    <row r="104" s="1" customFormat="true" ht="41" customHeight="true" spans="1:7">
      <c r="A104" s="24">
        <v>97</v>
      </c>
      <c r="B104" s="19" t="s">
        <v>157</v>
      </c>
      <c r="C104" s="19" t="s">
        <v>155</v>
      </c>
      <c r="D104" s="18" t="s">
        <v>65</v>
      </c>
      <c r="E104" s="49">
        <v>69.4</v>
      </c>
      <c r="F104" s="41" t="s">
        <v>96</v>
      </c>
      <c r="G104" s="47"/>
    </row>
    <row r="105" s="1" customFormat="true" ht="41" customHeight="true" spans="1:7">
      <c r="A105" s="24">
        <v>98</v>
      </c>
      <c r="B105" s="19" t="s">
        <v>158</v>
      </c>
      <c r="C105" s="19" t="s">
        <v>155</v>
      </c>
      <c r="D105" s="18" t="s">
        <v>65</v>
      </c>
      <c r="E105" s="49">
        <v>11.8</v>
      </c>
      <c r="F105" s="41" t="s">
        <v>96</v>
      </c>
      <c r="G105" s="47"/>
    </row>
  </sheetData>
  <sortState ref="A7:G36">
    <sortCondition ref="F7:F36"/>
  </sortState>
  <mergeCells count="6">
    <mergeCell ref="A1:B1"/>
    <mergeCell ref="A2:G2"/>
    <mergeCell ref="F3:G3"/>
    <mergeCell ref="A5:D5"/>
    <mergeCell ref="A6:D6"/>
    <mergeCell ref="A33:C33"/>
  </mergeCells>
  <dataValidations count="1">
    <dataValidation allowBlank="1" showInputMessage="1" showErrorMessage="1" sqref="C44"/>
  </dataValidations>
  <printOptions horizontalCentered="true"/>
  <pageMargins left="0.747916666666667" right="0.747916666666667" top="0.590277777777778" bottom="0.590277777777778" header="0.511805555555556" footer="0.314583333333333"/>
  <pageSetup paperSize="8" scale="65" fitToHeight="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user</cp:lastModifiedBy>
  <dcterms:created xsi:type="dcterms:W3CDTF">2020-06-25T09:27:00Z</dcterms:created>
  <cp:lastPrinted>2021-07-03T08:05:00Z</cp:lastPrinted>
  <dcterms:modified xsi:type="dcterms:W3CDTF">2026-06-16T15:06:52Z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3A385BD2BB104168A642CF0E6CD81427</vt:lpwstr>
  </property>
  <property fmtid="{D5CDD505-2E9C-101B-9397-08002B2CF9AE}" pid="4" name="CalculationRule">
    <vt:i4>0</vt:i4>
  </property>
</Properties>
</file>